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richmondandwandsworth-my.sharepoint.com/personal/tara_binder_richmondandwandsworth_gov_uk/Documents/Desktop/"/>
    </mc:Choice>
  </mc:AlternateContent>
  <xr:revisionPtr revIDLastSave="0" documentId="14_{F56B81BE-F32C-4FF0-84D9-C2310031A8F0}" xr6:coauthVersionLast="47" xr6:coauthVersionMax="47" xr10:uidLastSave="{00000000-0000-0000-0000-000000000000}"/>
  <bookViews>
    <workbookView xWindow="28680" yWindow="-120" windowWidth="29040" windowHeight="15840" xr2:uid="{9A894B1A-AA52-4A09-BD3C-86062E087414}"/>
  </bookViews>
  <sheets>
    <sheet name="Topline" sheetId="4" r:id="rId1"/>
  </sheets>
  <definedNames>
    <definedName name="_xlnm.Print_Area" localSheetId="0">Topline!$A:$O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C77" i="4"/>
  <c r="C99" i="4"/>
  <c r="C111" i="4"/>
  <c r="C127" i="4"/>
  <c r="D80" i="4" l="1"/>
  <c r="D113" i="4"/>
  <c r="D12" i="4"/>
  <c r="C138" i="4"/>
  <c r="D78" i="4" l="1"/>
  <c r="D79" i="4"/>
  <c r="D116" i="4"/>
  <c r="D115" i="4"/>
  <c r="D117" i="4"/>
  <c r="D120" i="4"/>
  <c r="D119" i="4"/>
  <c r="D118" i="4"/>
  <c r="D114" i="4"/>
  <c r="D112" i="4"/>
  <c r="D15" i="4"/>
  <c r="D13" i="4"/>
  <c r="D11" i="4"/>
  <c r="D14" i="4"/>
  <c r="D111" i="4" l="1"/>
  <c r="D77" i="4"/>
  <c r="D129" i="4"/>
  <c r="D140" i="4" l="1"/>
  <c r="D141" i="4"/>
  <c r="D10" i="4"/>
  <c r="D9" i="4" s="1"/>
  <c r="D103" i="4" l="1"/>
  <c r="D101" i="4"/>
  <c r="D128" i="4"/>
  <c r="D143" i="4"/>
  <c r="D139" i="4"/>
  <c r="D142" i="4"/>
  <c r="D144" i="4"/>
  <c r="D130" i="4"/>
  <c r="D102" i="4"/>
  <c r="D100" i="4"/>
  <c r="D99" i="4" s="1"/>
  <c r="D127" i="4" l="1"/>
  <c r="D138" i="4"/>
</calcChain>
</file>

<file path=xl/sharedStrings.xml><?xml version="1.0" encoding="utf-8"?>
<sst xmlns="http://schemas.openxmlformats.org/spreadsheetml/2006/main" count="90" uniqueCount="59">
  <si>
    <t>Proposed improvements to transform Sheen Lane</t>
  </si>
  <si>
    <t>There were 292 responses in total to this consultation.</t>
  </si>
  <si>
    <t>Question 1</t>
  </si>
  <si>
    <t xml:space="preserve">	What is the main capacity in which you are responding to this consultation?</t>
  </si>
  <si>
    <t>Response</t>
  </si>
  <si>
    <t>Number of respondents</t>
  </si>
  <si>
    <t>Percentage of all respondents</t>
  </si>
  <si>
    <t xml:space="preserve">TOTAL NUMBER OF RESPONDENTS ANSWERING THIS QUESTION </t>
  </si>
  <si>
    <t>I live in the local area</t>
  </si>
  <si>
    <t>I work/study in the local area</t>
  </si>
  <si>
    <t>I commute through the local area</t>
  </si>
  <si>
    <t>I have a business in the local area</t>
  </si>
  <si>
    <t>I'm responding on behalf of a local group or organisation</t>
  </si>
  <si>
    <t>None of the above / other</t>
  </si>
  <si>
    <t>Question 1a - In what capacity are you responding? - local group or organisation</t>
  </si>
  <si>
    <t xml:space="preserve">Open response (free text) question </t>
  </si>
  <si>
    <t>Mortlake with East Sheen Society</t>
  </si>
  <si>
    <t>Question 1b - In what capacity are you responding? - None of the above / other</t>
  </si>
  <si>
    <t>I live locally; I belong to MESS; I organise the annual Christmas tree</t>
  </si>
  <si>
    <t>As an occasional visitor</t>
  </si>
  <si>
    <t xml:space="preserve">Question 2 </t>
  </si>
  <si>
    <t>Please give us your postcode</t>
  </si>
  <si>
    <t>The map below shows the distribution of postcodes</t>
  </si>
  <si>
    <t xml:space="preserve">
PROPOSED CHANGES
</t>
  </si>
  <si>
    <t>Question 3</t>
  </si>
  <si>
    <t xml:space="preserve">Overall to what extent do you support the proposals for Sheen Lane? </t>
  </si>
  <si>
    <t>Support</t>
  </si>
  <si>
    <t>Do not support</t>
  </si>
  <si>
    <t>Don’t know / no opinion</t>
  </si>
  <si>
    <t>Question 4</t>
  </si>
  <si>
    <t>Please tell us if you have any comments about the proposals</t>
  </si>
  <si>
    <t>RESPONDENT PROFILE</t>
  </si>
  <si>
    <t>Question 5</t>
  </si>
  <si>
    <t>Are you:</t>
  </si>
  <si>
    <t>Male</t>
  </si>
  <si>
    <t>Female</t>
  </si>
  <si>
    <t>Prefer not to say</t>
  </si>
  <si>
    <t>Prefer to self describe</t>
  </si>
  <si>
    <t>Question 6</t>
  </si>
  <si>
    <t>What was your age last birthday?</t>
  </si>
  <si>
    <t>19 and under</t>
  </si>
  <si>
    <t>20-24</t>
  </si>
  <si>
    <t>25-34</t>
  </si>
  <si>
    <t>35-44</t>
  </si>
  <si>
    <t>45-54</t>
  </si>
  <si>
    <t>55-64</t>
  </si>
  <si>
    <t>65-74</t>
  </si>
  <si>
    <t>75+</t>
  </si>
  <si>
    <t>Question 7</t>
  </si>
  <si>
    <t>Do you consider yourself to have a disability?</t>
  </si>
  <si>
    <t>Yes</t>
  </si>
  <si>
    <t>No</t>
  </si>
  <si>
    <t>Question 8</t>
  </si>
  <si>
    <t>How would you describe your ethnic group?</t>
  </si>
  <si>
    <t>White</t>
  </si>
  <si>
    <t>Mixed/multiple ethnic groups</t>
  </si>
  <si>
    <t>Asian or Asian British</t>
  </si>
  <si>
    <t>Black/African/Caribbean/Black British</t>
  </si>
  <si>
    <t>Other ethnic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</si>
</sst>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529C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529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529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medium">
        <color rgb="FF00529C"/>
      </right>
      <top style="medium">
        <color rgb="FF00529C"/>
      </top>
      <bottom style="thin">
        <color indexed="64"/>
      </bottom>
      <diagonal/>
    </border>
    <border>
      <left/>
      <right/>
      <top style="medium">
        <color rgb="FF00529C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0" borderId="12" xfId="0" applyBorder="1" applyAlignment="1">
      <alignment horizontal="left" wrapText="1"/>
    </xf>
    <xf numFmtId="0" fontId="0" fillId="0" borderId="0" xfId="0" applyAlignment="1">
      <alignment vertical="top"/>
    </xf>
    <xf numFmtId="0" fontId="19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/>
    <xf numFmtId="0" fontId="0" fillId="0" borderId="15" xfId="0" applyBorder="1" applyAlignment="1">
      <alignment horizontal="left" wrapText="1"/>
    </xf>
    <xf numFmtId="0" fontId="0" fillId="0" borderId="15" xfId="0" applyBorder="1" applyAlignment="1">
      <alignment horizontal="left"/>
    </xf>
    <xf numFmtId="0" fontId="18" fillId="33" borderId="0" xfId="0" applyFont="1" applyFill="1" applyAlignment="1">
      <alignment horizontal="left"/>
    </xf>
    <xf numFmtId="0" fontId="0" fillId="33" borderId="0" xfId="0" applyFill="1" applyAlignment="1">
      <alignment horizontal="left"/>
    </xf>
    <xf numFmtId="0" fontId="18" fillId="33" borderId="0" xfId="0" applyFont="1" applyFill="1" applyAlignment="1">
      <alignment horizontal="left" vertical="top"/>
    </xf>
    <xf numFmtId="0" fontId="0" fillId="0" borderId="17" xfId="0" applyBorder="1" applyAlignment="1">
      <alignment horizontal="left"/>
    </xf>
    <xf numFmtId="0" fontId="18" fillId="33" borderId="0" xfId="0" applyFont="1" applyFill="1" applyAlignment="1">
      <alignment horizontal="left" wrapText="1"/>
    </xf>
    <xf numFmtId="0" fontId="13" fillId="33" borderId="0" xfId="0" applyFont="1" applyFill="1" applyAlignment="1">
      <alignment horizontal="left" wrapText="1"/>
    </xf>
    <xf numFmtId="0" fontId="0" fillId="33" borderId="0" xfId="0" applyFill="1" applyAlignment="1">
      <alignment horizontal="left" wrapText="1"/>
    </xf>
    <xf numFmtId="0" fontId="0" fillId="0" borderId="18" xfId="0" applyBorder="1" applyAlignment="1">
      <alignment horizontal="left"/>
    </xf>
    <xf numFmtId="0" fontId="26" fillId="0" borderId="11" xfId="0" applyFont="1" applyBorder="1" applyAlignment="1">
      <alignment horizontal="left"/>
    </xf>
    <xf numFmtId="0" fontId="18" fillId="33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9" fontId="0" fillId="0" borderId="15" xfId="42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0" borderId="16" xfId="0" applyBorder="1" applyAlignment="1">
      <alignment horizontal="center" vertical="top"/>
    </xf>
    <xf numFmtId="9" fontId="0" fillId="0" borderId="19" xfId="42" applyFont="1" applyBorder="1" applyAlignment="1">
      <alignment horizontal="center" wrapText="1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left"/>
    </xf>
    <xf numFmtId="9" fontId="0" fillId="0" borderId="11" xfId="42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8" fillId="33" borderId="10" xfId="0" applyFont="1" applyFill="1" applyBorder="1" applyAlignment="1">
      <alignment horizontal="center" vertical="top" wrapText="1"/>
    </xf>
    <xf numFmtId="9" fontId="0" fillId="0" borderId="14" xfId="42" applyFont="1" applyBorder="1" applyAlignment="1">
      <alignment horizontal="center" wrapText="1"/>
    </xf>
    <xf numFmtId="9" fontId="29" fillId="0" borderId="11" xfId="0" applyNumberFormat="1" applyFont="1" applyBorder="1" applyAlignment="1">
      <alignment horizontal="center" vertical="top" wrapText="1"/>
    </xf>
    <xf numFmtId="0" fontId="18" fillId="33" borderId="21" xfId="0" applyFont="1" applyFill="1" applyBorder="1" applyAlignment="1">
      <alignment horizontal="left" vertical="center"/>
    </xf>
    <xf numFmtId="0" fontId="18" fillId="33" borderId="21" xfId="0" applyFont="1" applyFill="1" applyBorder="1" applyAlignment="1">
      <alignment horizontal="left" vertical="top" wrapText="1"/>
    </xf>
    <xf numFmtId="0" fontId="18" fillId="33" borderId="23" xfId="0" applyFont="1" applyFill="1" applyBorder="1" applyAlignment="1">
      <alignment horizontal="left" wrapText="1"/>
    </xf>
    <xf numFmtId="0" fontId="13" fillId="33" borderId="23" xfId="0" applyFont="1" applyFill="1" applyBorder="1" applyAlignment="1">
      <alignment horizontal="left" wrapText="1"/>
    </xf>
    <xf numFmtId="0" fontId="26" fillId="0" borderId="24" xfId="0" applyFont="1" applyBorder="1" applyAlignment="1">
      <alignment horizontal="left"/>
    </xf>
    <xf numFmtId="0" fontId="18" fillId="33" borderId="23" xfId="0" applyFont="1" applyFill="1" applyBorder="1" applyAlignment="1">
      <alignment horizontal="left" vertical="top"/>
    </xf>
    <xf numFmtId="9" fontId="13" fillId="33" borderId="22" xfId="0" applyNumberFormat="1" applyFont="1" applyFill="1" applyBorder="1" applyAlignment="1">
      <alignment horizontal="left" vertical="top" wrapText="1"/>
    </xf>
    <xf numFmtId="9" fontId="30" fillId="0" borderId="11" xfId="42" applyFont="1" applyBorder="1" applyAlignment="1">
      <alignment horizontal="center" wrapText="1"/>
    </xf>
    <xf numFmtId="49" fontId="0" fillId="0" borderId="13" xfId="0" applyNumberFormat="1" applyBorder="1" applyAlignment="1">
      <alignment horizontal="left"/>
    </xf>
    <xf numFmtId="0" fontId="22" fillId="36" borderId="0" xfId="0" applyFont="1" applyFill="1" applyAlignment="1">
      <alignment vertical="top"/>
    </xf>
    <xf numFmtId="0" fontId="0" fillId="36" borderId="0" xfId="0" applyFill="1" applyAlignment="1">
      <alignment vertical="top"/>
    </xf>
    <xf numFmtId="0" fontId="22" fillId="36" borderId="0" xfId="0" applyFont="1" applyFill="1"/>
    <xf numFmtId="0" fontId="0" fillId="36" borderId="0" xfId="0" applyFill="1"/>
    <xf numFmtId="0" fontId="27" fillId="36" borderId="0" xfId="0" applyFont="1" applyFill="1"/>
    <xf numFmtId="9" fontId="22" fillId="36" borderId="0" xfId="0" applyNumberFormat="1" applyFont="1" applyFill="1"/>
    <xf numFmtId="0" fontId="19" fillId="36" borderId="0" xfId="0" applyFont="1" applyFill="1"/>
    <xf numFmtId="9" fontId="19" fillId="36" borderId="0" xfId="0" applyNumberFormat="1" applyFont="1" applyFill="1"/>
    <xf numFmtId="0" fontId="19" fillId="36" borderId="0" xfId="0" applyFont="1" applyFill="1" applyAlignment="1">
      <alignment horizontal="left"/>
    </xf>
    <xf numFmtId="0" fontId="0" fillId="36" borderId="0" xfId="0" applyFill="1" applyAlignment="1">
      <alignment horizontal="left"/>
    </xf>
    <xf numFmtId="164" fontId="22" fillId="36" borderId="0" xfId="0" applyNumberFormat="1" applyFont="1" applyFill="1"/>
    <xf numFmtId="9" fontId="0" fillId="36" borderId="0" xfId="42" applyFont="1" applyFill="1" applyBorder="1" applyAlignment="1">
      <alignment horizontal="center" wrapText="1"/>
    </xf>
    <xf numFmtId="0" fontId="26" fillId="36" borderId="0" xfId="0" applyFont="1" applyFill="1" applyAlignment="1">
      <alignment horizontal="left"/>
    </xf>
    <xf numFmtId="9" fontId="0" fillId="36" borderId="0" xfId="0" applyNumberFormat="1" applyFill="1"/>
    <xf numFmtId="0" fontId="0" fillId="36" borderId="0" xfId="0" applyFill="1" applyAlignment="1">
      <alignment horizontal="left" wrapText="1"/>
    </xf>
    <xf numFmtId="9" fontId="0" fillId="36" borderId="0" xfId="42" applyFont="1" applyFill="1" applyBorder="1" applyAlignment="1">
      <alignment horizontal="left" wrapText="1"/>
    </xf>
    <xf numFmtId="0" fontId="26" fillId="36" borderId="0" xfId="0" applyFont="1" applyFill="1" applyAlignment="1">
      <alignment horizontal="center"/>
    </xf>
    <xf numFmtId="0" fontId="0" fillId="36" borderId="0" xfId="0" applyFill="1" applyAlignment="1">
      <alignment horizontal="center" wrapText="1"/>
    </xf>
    <xf numFmtId="0" fontId="21" fillId="36" borderId="0" xfId="0" applyFont="1" applyFill="1" applyAlignment="1">
      <alignment horizontal="center" wrapText="1"/>
    </xf>
    <xf numFmtId="9" fontId="21" fillId="36" borderId="0" xfId="42" applyFont="1" applyFill="1" applyBorder="1" applyAlignment="1">
      <alignment horizontal="center" wrapText="1"/>
    </xf>
    <xf numFmtId="0" fontId="0" fillId="36" borderId="0" xfId="0" applyFill="1" applyAlignment="1">
      <alignment horizontal="center"/>
    </xf>
    <xf numFmtId="9" fontId="0" fillId="36" borderId="0" xfId="0" applyNumberFormat="1" applyFill="1" applyAlignment="1">
      <alignment horizontal="center"/>
    </xf>
    <xf numFmtId="0" fontId="24" fillId="36" borderId="0" xfId="0" applyFont="1" applyFill="1"/>
    <xf numFmtId="0" fontId="18" fillId="33" borderId="0" xfId="0" applyFont="1" applyFill="1" applyAlignment="1">
      <alignment horizontal="center" vertical="top" wrapText="1"/>
    </xf>
    <xf numFmtId="0" fontId="26" fillId="0" borderId="0" xfId="0" applyFont="1" applyAlignment="1">
      <alignment horizontal="left"/>
    </xf>
    <xf numFmtId="0" fontId="25" fillId="34" borderId="0" xfId="0" applyFont="1" applyFill="1" applyAlignment="1">
      <alignment horizontal="center"/>
    </xf>
    <xf numFmtId="0" fontId="19" fillId="0" borderId="11" xfId="0" applyFont="1" applyBorder="1" applyAlignment="1">
      <alignment horizontal="left"/>
    </xf>
    <xf numFmtId="0" fontId="13" fillId="33" borderId="0" xfId="0" applyFont="1" applyFill="1" applyAlignment="1">
      <alignment horizontal="left" wrapText="1"/>
    </xf>
    <xf numFmtId="0" fontId="18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left" wrapText="1"/>
    </xf>
    <xf numFmtId="0" fontId="23" fillId="33" borderId="0" xfId="0" applyFont="1" applyFill="1" applyAlignment="1">
      <alignment horizontal="center" vertical="top" wrapText="1"/>
    </xf>
    <xf numFmtId="0" fontId="0" fillId="33" borderId="0" xfId="0" applyFill="1" applyAlignment="1">
      <alignment horizontal="left" wrapText="1"/>
    </xf>
    <xf numFmtId="0" fontId="0" fillId="35" borderId="0" xfId="0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2" xfId="43" xr:uid="{FEA1B7D8-89D0-449B-A28F-9B939C968539}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19F6E"/>
      <color rgb="FF7CAFDE"/>
      <color rgb="FF00529C"/>
      <color rgb="FF7690C7"/>
      <color rgb="FFFF9999"/>
      <color rgb="FFCC3399"/>
      <color rgb="FFEA6B14"/>
      <color rgb="FFF2A16A"/>
      <color rgb="FF70A8DA"/>
      <color rgb="FF7EB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1080871198116"/>
          <c:y val="0.13397362218544709"/>
          <c:w val="0.48129087691170441"/>
          <c:h val="0.754623740033097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48-4C43-847F-1CDD776685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48-4C43-847F-1CDD776685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48-4C43-847F-1CDD776685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F48-4C43-847F-1CDD7766857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48-4C43-847F-1CDD776685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Topline!$B$100:$B$103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Prefer not to say</c:v>
                </c:pt>
                <c:pt idx="3">
                  <c:v>Prefer to self describe</c:v>
                </c:pt>
              </c:strCache>
            </c:strRef>
          </c:cat>
          <c:val>
            <c:numRef>
              <c:f>Topline!$D$100:$D$103</c:f>
              <c:numCache>
                <c:formatCode>0%</c:formatCode>
                <c:ptCount val="4"/>
                <c:pt idx="0">
                  <c:v>0.39862542955326463</c:v>
                </c:pt>
                <c:pt idx="1">
                  <c:v>0.56013745704467355</c:v>
                </c:pt>
                <c:pt idx="2">
                  <c:v>4.1237113402061855E-2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48-4C43-847F-1CDD77668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42075370749962"/>
          <c:y val="0.25568908279424302"/>
          <c:w val="0.3430819141262777"/>
          <c:h val="0.55704809187101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What is the main capacity in which you are responding to this consultation?</a:t>
            </a:r>
            <a:endParaRPr lang="en-GB" sz="1000" b="1"/>
          </a:p>
        </c:rich>
      </c:tx>
      <c:layout>
        <c:manualLayout>
          <c:xMode val="edge"/>
          <c:yMode val="edge"/>
          <c:x val="0.22407315220563359"/>
          <c:y val="5.4457855110348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1790072150007749"/>
          <c:y val="0.14825884113758905"/>
          <c:w val="0.4282573212677962"/>
          <c:h val="0.799281240809885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13E-4635-8910-3A9DD77052C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3E-4635-8910-3A9DD77052C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13E-4635-8910-3A9DD77052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Topline!$B$10:$B$15</c:f>
              <c:strCache>
                <c:ptCount val="6"/>
                <c:pt idx="0">
                  <c:v>I live in the local area</c:v>
                </c:pt>
                <c:pt idx="1">
                  <c:v>I work/study in the local area</c:v>
                </c:pt>
                <c:pt idx="2">
                  <c:v>I commute through the local area</c:v>
                </c:pt>
                <c:pt idx="3">
                  <c:v>I have a business in the local area</c:v>
                </c:pt>
                <c:pt idx="4">
                  <c:v>I'm responding on behalf of a local group or organisation</c:v>
                </c:pt>
                <c:pt idx="5">
                  <c:v>None of the above / other</c:v>
                </c:pt>
              </c:strCache>
            </c:strRef>
          </c:cat>
          <c:val>
            <c:numRef>
              <c:f>Topline!$D$10:$D$15</c:f>
              <c:numCache>
                <c:formatCode>0%</c:formatCode>
                <c:ptCount val="6"/>
                <c:pt idx="0">
                  <c:v>0.97945205479452058</c:v>
                </c:pt>
                <c:pt idx="1">
                  <c:v>0</c:v>
                </c:pt>
                <c:pt idx="2">
                  <c:v>3.4246575342465752E-3</c:v>
                </c:pt>
                <c:pt idx="3">
                  <c:v>6.8493150684931503E-3</c:v>
                </c:pt>
                <c:pt idx="4">
                  <c:v>3.4246575342465752E-3</c:v>
                </c:pt>
                <c:pt idx="5">
                  <c:v>6.8493150684931503E-3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3E-4635-8910-3A9DD7705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34878666381587"/>
          <c:y val="0.1900189559199639"/>
          <c:w val="0.48129087691170441"/>
          <c:h val="0.754623740033097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6C-47C5-A13A-EF1C8D3A37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6C-47C5-A13A-EF1C8D3A37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6C-47C5-A13A-EF1C8D3A37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6C-47C5-A13A-EF1C8D3A37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Topline!$B$128:$B$130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Topline!$D$128:$D$130</c:f>
              <c:numCache>
                <c:formatCode>0%</c:formatCode>
                <c:ptCount val="3"/>
                <c:pt idx="0">
                  <c:v>6.228373702422145E-2</c:v>
                </c:pt>
                <c:pt idx="1">
                  <c:v>0.90657439446366783</c:v>
                </c:pt>
                <c:pt idx="2">
                  <c:v>3.1141868512110725E-2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6C-47C5-A13A-EF1C8D3A3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42075370749962"/>
          <c:y val="0.25568908279424302"/>
          <c:w val="0.3430819141262777"/>
          <c:h val="0.55704809187101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1080871198116"/>
          <c:y val="0.13397362218544709"/>
          <c:w val="0.48129087691170441"/>
          <c:h val="0.75462374003309751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16-43CB-AF0B-77A9C51A2B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16-43CB-AF0B-77A9C51A2B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16-43CB-AF0B-77A9C51A2B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16-43CB-AF0B-77A9C51A2B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16-43CB-AF0B-77A9C51A2B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616-43CB-AF0B-77A9C51A2B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616-43CB-AF0B-77A9C51A2B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616-43CB-AF0B-77A9C51A2B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616-43CB-AF0B-77A9C51A2BD2}"/>
              </c:ext>
            </c:extLst>
          </c:dPt>
          <c:dLbls>
            <c:dLbl>
              <c:idx val="1"/>
              <c:layout>
                <c:manualLayout>
                  <c:x val="-8.2326202918336505E-2"/>
                  <c:y val="6.35280884905540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16-43CB-AF0B-77A9C51A2BD2}"/>
                </c:ext>
              </c:extLst>
            </c:dLbl>
            <c:dLbl>
              <c:idx val="2"/>
              <c:layout>
                <c:manualLayout>
                  <c:x val="-7.6582514342638616E-2"/>
                  <c:y val="-8.3190583427197324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16-43CB-AF0B-77A9C51A2B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16-43CB-AF0B-77A9C51A2BD2}"/>
                </c:ext>
              </c:extLst>
            </c:dLbl>
            <c:dLbl>
              <c:idx val="5"/>
              <c:layout>
                <c:manualLayout>
                  <c:x val="-5.1693197181281063E-2"/>
                  <c:y val="-7.2603529703490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16-43CB-AF0B-77A9C51A2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Topline!$B$139:$B$144</c:f>
              <c:strCache>
                <c:ptCount val="6"/>
                <c:pt idx="0">
                  <c:v>White</c:v>
                </c:pt>
                <c:pt idx="1">
                  <c:v>Mixed/multiple ethnic groups</c:v>
                </c:pt>
                <c:pt idx="2">
                  <c:v>Asian or Asian British</c:v>
                </c:pt>
                <c:pt idx="3">
                  <c:v>Black/African/Caribbean/Black British</c:v>
                </c:pt>
                <c:pt idx="4">
                  <c:v>Prefer not to say</c:v>
                </c:pt>
                <c:pt idx="5">
                  <c:v>Other ethnic group</c:v>
                </c:pt>
              </c:strCache>
            </c:strRef>
          </c:cat>
          <c:val>
            <c:numRef>
              <c:f>Topline!$D$139:$D$144</c:f>
              <c:numCache>
                <c:formatCode>0%</c:formatCode>
                <c:ptCount val="6"/>
                <c:pt idx="0">
                  <c:v>0.88235294117647056</c:v>
                </c:pt>
                <c:pt idx="1">
                  <c:v>2.4221453287197232E-2</c:v>
                </c:pt>
                <c:pt idx="2">
                  <c:v>2.0761245674740483E-2</c:v>
                </c:pt>
                <c:pt idx="3">
                  <c:v>0</c:v>
                </c:pt>
                <c:pt idx="4">
                  <c:v>5.1903114186851208E-2</c:v>
                </c:pt>
                <c:pt idx="5">
                  <c:v>2.0761245674740483E-2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616-43CB-AF0B-77A9C51A2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32262153010741"/>
          <c:y val="0.177640271699919"/>
          <c:w val="0.37418006172615798"/>
          <c:h val="0.74956827343379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77069329748408"/>
          <c:y val="0.14825884113758905"/>
          <c:w val="0.5860103706548877"/>
          <c:h val="0.799281240809885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977-4ECA-BE6C-CD1254225CE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977-4ECA-BE6C-CD1254225CE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977-4ECA-BE6C-CD1254225CE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977-4ECA-BE6C-CD1254225CE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977-4ECA-BE6C-CD1254225CE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BB1-40C9-BADF-AAB43028FE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Topline!$B$112:$B$119</c:f>
              <c:strCache>
                <c:ptCount val="8"/>
                <c:pt idx="0">
                  <c:v>19 and under</c:v>
                </c:pt>
                <c:pt idx="1">
                  <c:v>20-24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55-64</c:v>
                </c:pt>
                <c:pt idx="6">
                  <c:v>65-74</c:v>
                </c:pt>
                <c:pt idx="7">
                  <c:v>75+</c:v>
                </c:pt>
              </c:strCache>
            </c:strRef>
          </c:cat>
          <c:val>
            <c:numRef>
              <c:f>Topline!$D$112:$D$119</c:f>
              <c:numCache>
                <c:formatCode>0%</c:formatCode>
                <c:ptCount val="8"/>
                <c:pt idx="0">
                  <c:v>0</c:v>
                </c:pt>
                <c:pt idx="1">
                  <c:v>1.0309278350515464E-2</c:v>
                </c:pt>
                <c:pt idx="2">
                  <c:v>5.1546391752577317E-2</c:v>
                </c:pt>
                <c:pt idx="3">
                  <c:v>0.18556701030927836</c:v>
                </c:pt>
                <c:pt idx="4">
                  <c:v>0.21993127147766323</c:v>
                </c:pt>
                <c:pt idx="5">
                  <c:v>0.18556701030927836</c:v>
                </c:pt>
                <c:pt idx="6">
                  <c:v>0.16494845360824742</c:v>
                </c:pt>
                <c:pt idx="7">
                  <c:v>0.10996563573883161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77-4ECA-BE6C-CD1254225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How often do you visit North Worple Way?</a:t>
            </a:r>
          </a:p>
        </c:rich>
      </c:tx>
      <c:layout>
        <c:manualLayout>
          <c:xMode val="edge"/>
          <c:yMode val="edge"/>
          <c:x val="0.3643009190366307"/>
          <c:y val="2.0688450200597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475806396348862"/>
          <c:y val="0.17636691909808846"/>
          <c:w val="0.51839872244595153"/>
          <c:h val="0.7529098914191009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65-40F5-99F6-26EEC51EE817}"/>
              </c:ext>
            </c:extLst>
          </c:dPt>
          <c:val>
            <c:numRef>
              <c:f>Topline!#REF!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Topline!#REF!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A-BE65-40F5-99F6-26EEC51E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6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68369344489592"/>
          <c:y val="0.2903312959272234"/>
          <c:w val="0.24797634738221469"/>
          <c:h val="0.50900536399808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Overall to what extent do you support the proposals for Sheen Lane? </a:t>
            </a:r>
          </a:p>
        </c:rich>
      </c:tx>
      <c:layout>
        <c:manualLayout>
          <c:xMode val="edge"/>
          <c:yMode val="edge"/>
          <c:x val="7.7731156767170628E-2"/>
          <c:y val="4.981793901039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422262019849214"/>
          <c:y val="0.14825894318408062"/>
          <c:w val="0.4282573212677962"/>
          <c:h val="0.79928124080988572"/>
        </c:manualLayout>
      </c:layout>
      <c:doughnutChart>
        <c:varyColors val="1"/>
        <c:ser>
          <c:idx val="0"/>
          <c:order val="0"/>
          <c:spPr>
            <a:solidFill>
              <a:srgbClr val="00B050"/>
            </a:solidFill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AC7-4528-ABEB-5C8A274A288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C7-4528-ABEB-5C8A274A288F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C7-4528-ABEB-5C8A274A28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Topline!$B$78:$B$80</c:f>
              <c:strCache>
                <c:ptCount val="3"/>
                <c:pt idx="0">
                  <c:v>Support</c:v>
                </c:pt>
                <c:pt idx="1">
                  <c:v>Do not support</c:v>
                </c:pt>
                <c:pt idx="2">
                  <c:v>Don’t know / no opinion</c:v>
                </c:pt>
              </c:strCache>
            </c:strRef>
          </c:cat>
          <c:val>
            <c:numRef>
              <c:f>Topline!$D$78:$D$80</c:f>
              <c:numCache>
                <c:formatCode>0%</c:formatCode>
                <c:ptCount val="3"/>
                <c:pt idx="0">
                  <c:v>0.85567010309278346</c:v>
                </c:pt>
                <c:pt idx="1">
                  <c:v>0.10309278350515463</c:v>
                </c:pt>
                <c:pt idx="2">
                  <c:v>4.1237113402061855E-2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C7-4528-ABEB-5C8A274A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935920</xdr:colOff>
      <xdr:row>91</xdr:row>
      <xdr:rowOff>166989</xdr:rowOff>
    </xdr:from>
    <xdr:to>
      <xdr:col>10</xdr:col>
      <xdr:colOff>553677</xdr:colOff>
      <xdr:row>103</xdr:row>
      <xdr:rowOff>83645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5EB67573-9B13-4829-9111-C0F913EA2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</xdr:row>
      <xdr:rowOff>115137</xdr:rowOff>
    </xdr:from>
    <xdr:to>
      <xdr:col>13</xdr:col>
      <xdr:colOff>207596</xdr:colOff>
      <xdr:row>15</xdr:row>
      <xdr:rowOff>25291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ADFCE2C-A186-402B-B636-E84E11E5E20D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886187</xdr:colOff>
      <xdr:row>119</xdr:row>
      <xdr:rowOff>96002</xdr:rowOff>
    </xdr:from>
    <xdr:to>
      <xdr:col>10</xdr:col>
      <xdr:colOff>503944</xdr:colOff>
      <xdr:row>130</xdr:row>
      <xdr:rowOff>112127</xdr:rowOff>
    </xdr:to>
    <xdr:graphicFrame macro="">
      <xdr:nvGraphicFramePr>
        <xdr:cNvPr id="17" name="Chart 7">
          <a:extLst>
            <a:ext uri="{FF2B5EF4-FFF2-40B4-BE49-F238E27FC236}">
              <a16:creationId xmlns:a16="http://schemas.microsoft.com/office/drawing/2014/main" id="{3EDFFD2E-8F07-49B9-8163-2BC47EF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852016</xdr:colOff>
      <xdr:row>131</xdr:row>
      <xdr:rowOff>32805</xdr:rowOff>
    </xdr:from>
    <xdr:to>
      <xdr:col>10</xdr:col>
      <xdr:colOff>552450</xdr:colOff>
      <xdr:row>145</xdr:row>
      <xdr:rowOff>56617</xdr:rowOff>
    </xdr:to>
    <xdr:graphicFrame macro="">
      <xdr:nvGraphicFramePr>
        <xdr:cNvPr id="21" name="Chart 7">
          <a:extLst>
            <a:ext uri="{FF2B5EF4-FFF2-40B4-BE49-F238E27FC236}">
              <a16:creationId xmlns:a16="http://schemas.microsoft.com/office/drawing/2014/main" id="{875DA0E2-2122-4541-BFCD-6436F7195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893765</xdr:colOff>
      <xdr:row>105</xdr:row>
      <xdr:rowOff>149679</xdr:rowOff>
    </xdr:from>
    <xdr:to>
      <xdr:col>11</xdr:col>
      <xdr:colOff>199801</xdr:colOff>
      <xdr:row>116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406DCAE-EC01-4463-8F93-C53FF1396C11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371196</xdr:colOff>
      <xdr:row>68</xdr:row>
      <xdr:rowOff>0</xdr:rowOff>
    </xdr:from>
    <xdr:to>
      <xdr:col>10</xdr:col>
      <xdr:colOff>297405</xdr:colOff>
      <xdr:row>68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1C919E8D-D7F9-445B-B46F-C8472D80C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562428</xdr:colOff>
      <xdr:row>68</xdr:row>
      <xdr:rowOff>80381</xdr:rowOff>
    </xdr:from>
    <xdr:to>
      <xdr:col>11</xdr:col>
      <xdr:colOff>163285</xdr:colOff>
      <xdr:row>84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C7677A-D005-4E4C-B50A-A69252A69C1B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190500</xdr:colOff>
      <xdr:row>41</xdr:row>
      <xdr:rowOff>154214</xdr:rowOff>
    </xdr:from>
    <xdr:to>
      <xdr:col>1</xdr:col>
      <xdr:colOff>4867983</xdr:colOff>
      <xdr:row>67</xdr:row>
      <xdr:rowOff>28357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1A781B-00E2-FC40-B572-6040FCFF6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0" y="8173357"/>
          <a:ext cx="4940554" cy="4591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483A-0E31-4EBC-BA87-F4618DD90430}">
  <dimension ref="A1:BE1325"/>
  <sheetViews>
    <sheetView tabSelected="1" topLeftCell="B1" zoomScaleNormal="100" workbookViewId="0">
      <selection activeCell="B24" sqref="B24"/>
    </sheetView>
  </sheetViews>
  <sheetFormatPr defaultRowHeight="15" x14ac:dyDescent="0.25"/>
  <cols>
    <col min="1" max="1" width="3.7109375" style="48" customWidth="1"/>
    <col min="2" max="2" width="73.28515625" customWidth="1"/>
    <col min="3" max="4" width="14.28515625" customWidth="1"/>
    <col min="5" max="5" width="14.28515625" style="47" customWidth="1"/>
    <col min="6" max="7" width="14.28515625" style="48" customWidth="1"/>
    <col min="8" max="8" width="34" style="48" customWidth="1"/>
    <col min="9" max="9" width="8.7109375" style="48"/>
    <col min="10" max="10" width="12.42578125" style="48" customWidth="1"/>
    <col min="11" max="57" width="8.7109375" style="48"/>
  </cols>
  <sheetData>
    <row r="1" spans="1:57" s="2" customFormat="1" ht="19.5" x14ac:dyDescent="0.25">
      <c r="A1" s="46"/>
      <c r="B1" s="75" t="s">
        <v>0</v>
      </c>
      <c r="C1" s="75"/>
      <c r="D1" s="75"/>
      <c r="E1" s="45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</row>
    <row r="2" spans="1:57" ht="15" customHeight="1" x14ac:dyDescent="0.25">
      <c r="B2" s="77" t="s">
        <v>1</v>
      </c>
      <c r="C2" s="77"/>
      <c r="D2" s="77"/>
    </row>
    <row r="3" spans="1:57" x14ac:dyDescent="0.25">
      <c r="B3" s="73" t="s">
        <v>2</v>
      </c>
      <c r="C3" s="73"/>
      <c r="D3" s="73"/>
      <c r="E3" s="48"/>
    </row>
    <row r="4" spans="1:57" ht="15" customHeight="1" x14ac:dyDescent="0.25">
      <c r="B4" s="76"/>
      <c r="C4" s="76"/>
      <c r="D4" s="76"/>
      <c r="E4" s="48"/>
    </row>
    <row r="5" spans="1:57" x14ac:dyDescent="0.25">
      <c r="B5" s="72" t="s">
        <v>3</v>
      </c>
      <c r="C5" s="72"/>
      <c r="D5" s="72"/>
      <c r="E5" s="48"/>
    </row>
    <row r="6" spans="1:57" x14ac:dyDescent="0.25">
      <c r="B6" s="73"/>
      <c r="C6" s="73"/>
      <c r="D6" s="73"/>
      <c r="E6" s="48"/>
    </row>
    <row r="7" spans="1:57" ht="15.75" thickBot="1" x14ac:dyDescent="0.3">
      <c r="B7" s="74"/>
      <c r="C7" s="74"/>
      <c r="D7" s="74"/>
      <c r="E7" s="48"/>
    </row>
    <row r="8" spans="1:57" ht="45" x14ac:dyDescent="0.25">
      <c r="B8" s="36" t="s">
        <v>4</v>
      </c>
      <c r="C8" s="37" t="s">
        <v>5</v>
      </c>
      <c r="D8" s="42" t="s">
        <v>6</v>
      </c>
      <c r="E8" s="48"/>
    </row>
    <row r="9" spans="1:57" ht="18.75" customHeight="1" x14ac:dyDescent="0.25">
      <c r="B9" s="17" t="s">
        <v>7</v>
      </c>
      <c r="C9" s="19">
        <f>SUM(C10:C15)</f>
        <v>292</v>
      </c>
      <c r="D9" s="43">
        <f>SUM(D10:D15)</f>
        <v>1</v>
      </c>
      <c r="E9" s="48"/>
    </row>
    <row r="10" spans="1:57" x14ac:dyDescent="0.25">
      <c r="B10" s="3" t="s">
        <v>8</v>
      </c>
      <c r="C10" s="32">
        <v>286</v>
      </c>
      <c r="D10" s="31">
        <f>SUM(C10)/C$9</f>
        <v>0.97945205479452058</v>
      </c>
      <c r="E10" s="48"/>
    </row>
    <row r="11" spans="1:57" x14ac:dyDescent="0.25">
      <c r="B11" s="3" t="s">
        <v>9</v>
      </c>
      <c r="C11" s="32">
        <v>0</v>
      </c>
      <c r="D11" s="31">
        <f t="shared" ref="D11:D15" si="0">SUM(C11)/C$9</f>
        <v>0</v>
      </c>
      <c r="E11" s="48"/>
    </row>
    <row r="12" spans="1:57" x14ac:dyDescent="0.25">
      <c r="B12" s="3" t="s">
        <v>10</v>
      </c>
      <c r="C12" s="32">
        <v>1</v>
      </c>
      <c r="D12" s="31">
        <f t="shared" si="0"/>
        <v>3.4246575342465752E-3</v>
      </c>
      <c r="E12" s="48"/>
    </row>
    <row r="13" spans="1:57" x14ac:dyDescent="0.25">
      <c r="B13" s="3" t="s">
        <v>11</v>
      </c>
      <c r="C13" s="32">
        <v>2</v>
      </c>
      <c r="D13" s="31">
        <f t="shared" si="0"/>
        <v>6.8493150684931503E-3</v>
      </c>
      <c r="E13" s="48"/>
    </row>
    <row r="14" spans="1:57" x14ac:dyDescent="0.25">
      <c r="B14" s="3" t="s">
        <v>12</v>
      </c>
      <c r="C14" s="32">
        <v>1</v>
      </c>
      <c r="D14" s="31">
        <f t="shared" si="0"/>
        <v>3.4246575342465752E-3</v>
      </c>
      <c r="E14" s="48"/>
    </row>
    <row r="15" spans="1:57" x14ac:dyDescent="0.25">
      <c r="B15" s="3" t="s">
        <v>13</v>
      </c>
      <c r="C15" s="32">
        <v>2</v>
      </c>
      <c r="D15" s="31">
        <f t="shared" si="0"/>
        <v>6.8493150684931503E-3</v>
      </c>
      <c r="E15" s="48"/>
    </row>
    <row r="16" spans="1:57" s="48" customFormat="1" x14ac:dyDescent="0.25">
      <c r="B16" s="54"/>
      <c r="C16" s="59"/>
      <c r="D16" s="60"/>
    </row>
    <row r="17" spans="2:5" s="48" customFormat="1" x14ac:dyDescent="0.25">
      <c r="B17" s="54"/>
      <c r="C17" s="59"/>
      <c r="D17" s="60"/>
    </row>
    <row r="18" spans="2:5" s="48" customFormat="1" x14ac:dyDescent="0.25">
      <c r="B18" s="13" t="s">
        <v>14</v>
      </c>
      <c r="C18" s="14"/>
      <c r="D18" s="60"/>
    </row>
    <row r="19" spans="2:5" s="48" customFormat="1" ht="15.75" thickBot="1" x14ac:dyDescent="0.3">
      <c r="B19" s="13"/>
      <c r="C19" s="13"/>
      <c r="D19" s="60"/>
    </row>
    <row r="20" spans="2:5" s="48" customFormat="1" ht="30" x14ac:dyDescent="0.25">
      <c r="B20" s="39" t="s">
        <v>15</v>
      </c>
      <c r="C20" s="37" t="s">
        <v>5</v>
      </c>
      <c r="D20" s="60"/>
    </row>
    <row r="21" spans="2:5" s="48" customFormat="1" x14ac:dyDescent="0.25">
      <c r="B21" s="40" t="s">
        <v>7</v>
      </c>
      <c r="C21" s="19">
        <v>1</v>
      </c>
      <c r="D21" s="60"/>
    </row>
    <row r="22" spans="2:5" s="48" customFormat="1" x14ac:dyDescent="0.25">
      <c r="B22" s="71" t="s">
        <v>16</v>
      </c>
      <c r="C22" s="71"/>
      <c r="D22" s="60"/>
    </row>
    <row r="23" spans="2:5" s="48" customFormat="1" x14ac:dyDescent="0.25">
      <c r="B23" s="41"/>
      <c r="C23" s="68"/>
      <c r="D23" s="60"/>
    </row>
    <row r="24" spans="2:5" s="48" customFormat="1" x14ac:dyDescent="0.25">
      <c r="B24" s="57"/>
      <c r="C24" s="57"/>
      <c r="D24" s="60"/>
    </row>
    <row r="25" spans="2:5" s="48" customFormat="1" ht="15" customHeight="1" x14ac:dyDescent="0.25">
      <c r="B25" s="57"/>
      <c r="C25" s="61"/>
      <c r="E25" s="47"/>
    </row>
    <row r="26" spans="2:5" ht="35.1" customHeight="1" x14ac:dyDescent="0.25">
      <c r="B26" s="13" t="s">
        <v>17</v>
      </c>
      <c r="C26" s="14"/>
      <c r="D26" s="60"/>
    </row>
    <row r="27" spans="2:5" ht="15.75" thickBot="1" x14ac:dyDescent="0.3">
      <c r="B27" s="13"/>
      <c r="C27" s="13"/>
      <c r="D27" s="60"/>
    </row>
    <row r="28" spans="2:5" ht="30" x14ac:dyDescent="0.25">
      <c r="B28" s="39" t="s">
        <v>15</v>
      </c>
      <c r="C28" s="37" t="s">
        <v>5</v>
      </c>
      <c r="D28" s="58"/>
    </row>
    <row r="29" spans="2:5" x14ac:dyDescent="0.25">
      <c r="B29" s="40" t="s">
        <v>7</v>
      </c>
      <c r="C29" s="19">
        <v>2</v>
      </c>
      <c r="D29" s="58"/>
    </row>
    <row r="30" spans="2:5" x14ac:dyDescent="0.25">
      <c r="B30" s="71" t="s">
        <v>18</v>
      </c>
      <c r="C30" s="71"/>
      <c r="D30" s="58"/>
    </row>
    <row r="31" spans="2:5" ht="15.75" thickBot="1" x14ac:dyDescent="0.3">
      <c r="B31" s="71" t="s">
        <v>19</v>
      </c>
      <c r="C31" s="71"/>
      <c r="D31" s="58"/>
    </row>
    <row r="32" spans="2:5" x14ac:dyDescent="0.25">
      <c r="B32" s="41"/>
      <c r="C32" s="33"/>
      <c r="D32" s="58"/>
    </row>
    <row r="33" spans="2:5" s="48" customFormat="1" x14ac:dyDescent="0.25">
      <c r="B33" s="57"/>
      <c r="C33" s="57"/>
      <c r="D33" s="58"/>
      <c r="E33" s="47"/>
    </row>
    <row r="34" spans="2:5" s="48" customFormat="1" x14ac:dyDescent="0.25">
      <c r="B34" s="57"/>
      <c r="C34" s="57"/>
      <c r="D34" s="58"/>
      <c r="E34" s="47"/>
    </row>
    <row r="35" spans="2:5" s="48" customFormat="1" x14ac:dyDescent="0.25">
      <c r="B35" s="13" t="s">
        <v>20</v>
      </c>
      <c r="C35" s="13"/>
      <c r="D35" s="58"/>
      <c r="E35" s="47"/>
    </row>
    <row r="36" spans="2:5" s="48" customFormat="1" x14ac:dyDescent="0.25">
      <c r="B36" s="15"/>
      <c r="C36" s="15"/>
      <c r="D36" s="58"/>
      <c r="E36" s="47"/>
    </row>
    <row r="37" spans="2:5" s="48" customFormat="1" x14ac:dyDescent="0.25">
      <c r="B37" s="14" t="s">
        <v>21</v>
      </c>
      <c r="C37" s="14"/>
      <c r="D37" s="58"/>
      <c r="E37" s="47"/>
    </row>
    <row r="38" spans="2:5" s="48" customFormat="1" x14ac:dyDescent="0.25">
      <c r="B38" s="38"/>
      <c r="C38" s="13"/>
      <c r="D38" s="58"/>
      <c r="E38" s="47"/>
    </row>
    <row r="39" spans="2:5" s="48" customFormat="1" x14ac:dyDescent="0.25">
      <c r="B39" s="17" t="s">
        <v>7</v>
      </c>
      <c r="C39" s="19">
        <v>290</v>
      </c>
      <c r="D39" s="58"/>
      <c r="E39" s="47"/>
    </row>
    <row r="40" spans="2:5" s="48" customFormat="1" x14ac:dyDescent="0.25">
      <c r="B40" s="57"/>
      <c r="C40" s="61"/>
      <c r="D40" s="58"/>
      <c r="E40" s="47"/>
    </row>
    <row r="41" spans="2:5" s="48" customFormat="1" x14ac:dyDescent="0.25">
      <c r="B41" s="57" t="s">
        <v>22</v>
      </c>
      <c r="C41" s="57"/>
      <c r="D41" s="58"/>
      <c r="E41" s="47"/>
    </row>
    <row r="42" spans="2:5" s="48" customFormat="1" x14ac:dyDescent="0.25">
      <c r="B42" s="57"/>
      <c r="C42" s="57"/>
      <c r="D42" s="58"/>
      <c r="E42" s="47"/>
    </row>
    <row r="43" spans="2:5" s="48" customFormat="1" x14ac:dyDescent="0.25">
      <c r="B43" s="57"/>
      <c r="C43" s="57"/>
      <c r="D43" s="58"/>
      <c r="E43" s="47"/>
    </row>
    <row r="44" spans="2:5" s="48" customFormat="1" x14ac:dyDescent="0.25">
      <c r="B44" s="57"/>
      <c r="C44" s="57"/>
      <c r="D44" s="58"/>
      <c r="E44" s="47"/>
    </row>
    <row r="45" spans="2:5" s="48" customFormat="1" x14ac:dyDescent="0.25">
      <c r="B45" s="57"/>
      <c r="C45" s="57"/>
      <c r="D45" s="58"/>
      <c r="E45" s="47"/>
    </row>
    <row r="46" spans="2:5" s="48" customFormat="1" x14ac:dyDescent="0.25">
      <c r="B46" s="57"/>
      <c r="C46" s="57"/>
      <c r="D46" s="58"/>
      <c r="E46" s="47"/>
    </row>
    <row r="47" spans="2:5" s="48" customFormat="1" x14ac:dyDescent="0.25">
      <c r="B47" s="57"/>
      <c r="C47" s="57"/>
      <c r="D47" s="58"/>
      <c r="E47" s="47"/>
    </row>
    <row r="48" spans="2:5" s="48" customFormat="1" x14ac:dyDescent="0.25">
      <c r="B48" s="57"/>
      <c r="C48" s="57"/>
      <c r="D48" s="58"/>
      <c r="E48" s="47"/>
    </row>
    <row r="49" spans="2:5" s="48" customFormat="1" x14ac:dyDescent="0.25">
      <c r="B49" s="57"/>
      <c r="C49" s="57"/>
      <c r="D49" s="58"/>
      <c r="E49" s="47"/>
    </row>
    <row r="50" spans="2:5" s="48" customFormat="1" x14ac:dyDescent="0.25">
      <c r="B50" s="57"/>
      <c r="C50" s="57"/>
      <c r="D50" s="58"/>
      <c r="E50" s="47"/>
    </row>
    <row r="51" spans="2:5" s="48" customFormat="1" x14ac:dyDescent="0.25">
      <c r="B51" s="57"/>
      <c r="C51" s="57"/>
      <c r="D51" s="58"/>
      <c r="E51" s="47"/>
    </row>
    <row r="52" spans="2:5" s="48" customFormat="1" x14ac:dyDescent="0.25">
      <c r="B52" s="57"/>
      <c r="C52" s="57"/>
      <c r="D52" s="58"/>
      <c r="E52" s="47"/>
    </row>
    <row r="53" spans="2:5" s="48" customFormat="1" x14ac:dyDescent="0.25">
      <c r="B53" s="57"/>
      <c r="C53" s="57"/>
      <c r="D53" s="58"/>
      <c r="E53" s="47"/>
    </row>
    <row r="54" spans="2:5" s="48" customFormat="1" x14ac:dyDescent="0.25">
      <c r="B54" s="57"/>
      <c r="C54" s="57"/>
      <c r="D54" s="58"/>
      <c r="E54" s="47"/>
    </row>
    <row r="55" spans="2:5" s="48" customFormat="1" x14ac:dyDescent="0.25">
      <c r="B55" s="57"/>
      <c r="C55" s="57"/>
      <c r="D55" s="58"/>
      <c r="E55" s="47"/>
    </row>
    <row r="56" spans="2:5" s="48" customFormat="1" x14ac:dyDescent="0.25">
      <c r="B56" s="57"/>
      <c r="C56" s="57"/>
      <c r="D56" s="58"/>
      <c r="E56" s="47"/>
    </row>
    <row r="57" spans="2:5" s="48" customFormat="1" x14ac:dyDescent="0.25">
      <c r="B57" s="57"/>
      <c r="C57" s="57"/>
      <c r="D57" s="58"/>
      <c r="E57" s="47"/>
    </row>
    <row r="58" spans="2:5" s="48" customFormat="1" x14ac:dyDescent="0.25">
      <c r="B58" s="57"/>
      <c r="C58" s="57"/>
      <c r="D58" s="58"/>
      <c r="E58" s="47"/>
    </row>
    <row r="59" spans="2:5" s="48" customFormat="1" x14ac:dyDescent="0.25">
      <c r="B59" s="57"/>
      <c r="C59" s="57"/>
      <c r="D59" s="58"/>
      <c r="E59" s="47"/>
    </row>
    <row r="60" spans="2:5" s="48" customFormat="1" x14ac:dyDescent="0.25">
      <c r="B60" s="57"/>
      <c r="C60" s="57"/>
      <c r="D60" s="58"/>
      <c r="E60" s="47"/>
    </row>
    <row r="61" spans="2:5" s="48" customFormat="1" x14ac:dyDescent="0.25">
      <c r="B61" s="57"/>
      <c r="C61" s="57"/>
      <c r="D61" s="58"/>
      <c r="E61" s="47"/>
    </row>
    <row r="62" spans="2:5" s="48" customFormat="1" x14ac:dyDescent="0.25">
      <c r="B62" s="57"/>
      <c r="C62" s="57"/>
      <c r="D62" s="58"/>
      <c r="E62" s="47"/>
    </row>
    <row r="63" spans="2:5" s="48" customFormat="1" x14ac:dyDescent="0.25">
      <c r="B63" s="57"/>
      <c r="C63" s="57"/>
      <c r="D63" s="58"/>
      <c r="E63" s="47"/>
    </row>
    <row r="64" spans="2:5" s="48" customFormat="1" x14ac:dyDescent="0.25">
      <c r="B64" s="57"/>
      <c r="C64" s="57"/>
      <c r="D64" s="58"/>
      <c r="E64" s="47"/>
    </row>
    <row r="65" spans="2:5" s="48" customFormat="1" x14ac:dyDescent="0.25">
      <c r="B65" s="57"/>
      <c r="C65" s="57"/>
      <c r="D65" s="58"/>
      <c r="E65" s="47"/>
    </row>
    <row r="66" spans="2:5" s="48" customFormat="1" x14ac:dyDescent="0.25">
      <c r="B66" s="57"/>
      <c r="C66" s="57"/>
      <c r="D66" s="58"/>
      <c r="E66" s="47"/>
    </row>
    <row r="67" spans="2:5" s="48" customFormat="1" x14ac:dyDescent="0.25">
      <c r="B67" s="69"/>
      <c r="C67" s="69"/>
      <c r="D67" s="58"/>
      <c r="E67" s="47"/>
    </row>
    <row r="68" spans="2:5" s="48" customFormat="1" x14ac:dyDescent="0.25">
      <c r="B68" s="57"/>
      <c r="C68" s="57"/>
      <c r="D68" s="58"/>
      <c r="E68" s="49"/>
    </row>
    <row r="69" spans="2:5" s="48" customFormat="1" ht="15" customHeight="1" x14ac:dyDescent="0.25">
      <c r="E69" s="51"/>
    </row>
    <row r="70" spans="2:5" ht="15.95" customHeight="1" x14ac:dyDescent="0.3">
      <c r="B70" s="70" t="s">
        <v>23</v>
      </c>
      <c r="C70" s="70"/>
      <c r="D70" s="70"/>
      <c r="E70" s="51"/>
    </row>
    <row r="71" spans="2:5" s="48" customFormat="1" x14ac:dyDescent="0.25">
      <c r="E71" s="51"/>
    </row>
    <row r="72" spans="2:5" x14ac:dyDescent="0.25">
      <c r="B72" s="13" t="s">
        <v>24</v>
      </c>
      <c r="C72" s="13"/>
      <c r="D72" s="13"/>
      <c r="E72" s="51"/>
    </row>
    <row r="73" spans="2:5" x14ac:dyDescent="0.25">
      <c r="B73" s="15"/>
      <c r="C73" s="15"/>
      <c r="D73" s="15"/>
      <c r="E73" s="51"/>
    </row>
    <row r="74" spans="2:5" x14ac:dyDescent="0.25">
      <c r="B74" s="72" t="s">
        <v>25</v>
      </c>
      <c r="C74" s="72"/>
      <c r="D74" s="72"/>
      <c r="E74" s="51"/>
    </row>
    <row r="75" spans="2:5" ht="15.75" thickBot="1" x14ac:dyDescent="0.3">
      <c r="B75" s="14"/>
      <c r="C75" s="14"/>
      <c r="D75" s="14"/>
      <c r="E75" s="51"/>
    </row>
    <row r="76" spans="2:5" ht="45" x14ac:dyDescent="0.25">
      <c r="B76" s="36" t="s">
        <v>4</v>
      </c>
      <c r="C76" s="37" t="s">
        <v>5</v>
      </c>
      <c r="D76" s="42" t="s">
        <v>6</v>
      </c>
      <c r="E76" s="52"/>
    </row>
    <row r="77" spans="2:5" x14ac:dyDescent="0.25">
      <c r="B77" s="17" t="s">
        <v>7</v>
      </c>
      <c r="C77" s="19">
        <f>SUM(C78:C80)</f>
        <v>291</v>
      </c>
      <c r="D77" s="35">
        <f>SUM(D78:D80)</f>
        <v>0.99999999999999989</v>
      </c>
      <c r="E77" s="51"/>
    </row>
    <row r="78" spans="2:5" x14ac:dyDescent="0.25">
      <c r="B78" s="7" t="s">
        <v>26</v>
      </c>
      <c r="C78" s="29">
        <v>249</v>
      </c>
      <c r="D78" s="34">
        <f>SUM(C78)/C$77</f>
        <v>0.85567010309278346</v>
      </c>
      <c r="E78" s="51"/>
    </row>
    <row r="79" spans="2:5" x14ac:dyDescent="0.25">
      <c r="B79" s="1" t="s">
        <v>27</v>
      </c>
      <c r="C79" s="29">
        <v>30</v>
      </c>
      <c r="D79" s="34">
        <f>SUM(C79)/C$77</f>
        <v>0.10309278350515463</v>
      </c>
      <c r="E79" s="51"/>
    </row>
    <row r="80" spans="2:5" x14ac:dyDescent="0.25">
      <c r="B80" s="1" t="s">
        <v>28</v>
      </c>
      <c r="C80" s="29">
        <v>12</v>
      </c>
      <c r="D80" s="34">
        <f>SUM(C80)/C$77</f>
        <v>4.1237113402061855E-2</v>
      </c>
      <c r="E80" s="48"/>
    </row>
    <row r="81" spans="2:6" s="48" customFormat="1" x14ac:dyDescent="0.25">
      <c r="D81" s="58"/>
      <c r="E81" s="47"/>
    </row>
    <row r="82" spans="2:6" s="48" customFormat="1" x14ac:dyDescent="0.25">
      <c r="D82" s="58"/>
      <c r="E82" s="47"/>
    </row>
    <row r="83" spans="2:6" s="48" customFormat="1" x14ac:dyDescent="0.25">
      <c r="E83" s="47"/>
    </row>
    <row r="84" spans="2:6" x14ac:dyDescent="0.25">
      <c r="B84" s="13" t="s">
        <v>29</v>
      </c>
      <c r="C84" s="14"/>
      <c r="D84" s="48"/>
    </row>
    <row r="85" spans="2:6" ht="15.75" thickBot="1" x14ac:dyDescent="0.3">
      <c r="B85" s="13"/>
      <c r="C85" s="13"/>
      <c r="D85" s="48"/>
    </row>
    <row r="86" spans="2:6" ht="30" x14ac:dyDescent="0.25">
      <c r="B86" s="39" t="s">
        <v>30</v>
      </c>
      <c r="C86" s="37" t="s">
        <v>5</v>
      </c>
      <c r="D86" s="48"/>
    </row>
    <row r="87" spans="2:6" ht="15.75" thickBot="1" x14ac:dyDescent="0.3">
      <c r="B87" s="40" t="s">
        <v>7</v>
      </c>
      <c r="C87" s="19">
        <v>200</v>
      </c>
      <c r="D87" s="48"/>
    </row>
    <row r="88" spans="2:6" x14ac:dyDescent="0.25">
      <c r="B88" s="41"/>
      <c r="C88" s="33"/>
      <c r="D88" s="48"/>
    </row>
    <row r="89" spans="2:6" s="48" customFormat="1" x14ac:dyDescent="0.25">
      <c r="B89" s="57"/>
      <c r="C89" s="57"/>
      <c r="E89" s="47"/>
    </row>
    <row r="90" spans="2:6" s="48" customFormat="1" x14ac:dyDescent="0.25">
      <c r="E90" s="47"/>
    </row>
    <row r="91" spans="2:6" s="48" customFormat="1" x14ac:dyDescent="0.25">
      <c r="E91" s="47"/>
    </row>
    <row r="92" spans="2:6" ht="18.75" x14ac:dyDescent="0.3">
      <c r="B92" s="70" t="s">
        <v>31</v>
      </c>
      <c r="C92" s="70"/>
      <c r="D92" s="70"/>
      <c r="E92" s="53"/>
      <c r="F92" s="54"/>
    </row>
    <row r="93" spans="2:6" s="48" customFormat="1" x14ac:dyDescent="0.25">
      <c r="E93" s="47"/>
    </row>
    <row r="94" spans="2:6" x14ac:dyDescent="0.25">
      <c r="B94" s="13" t="s">
        <v>32</v>
      </c>
      <c r="C94" s="13"/>
      <c r="D94" s="13"/>
    </row>
    <row r="95" spans="2:6" x14ac:dyDescent="0.25">
      <c r="B95" s="9"/>
      <c r="C95" s="13"/>
      <c r="D95" s="13"/>
    </row>
    <row r="96" spans="2:6" x14ac:dyDescent="0.25">
      <c r="B96" s="13" t="s">
        <v>33</v>
      </c>
      <c r="C96" s="13"/>
      <c r="D96" s="13"/>
    </row>
    <row r="97" spans="2:5" ht="15.75" thickBot="1" x14ac:dyDescent="0.3">
      <c r="B97" s="13"/>
      <c r="C97" s="13"/>
      <c r="D97" s="13"/>
    </row>
    <row r="98" spans="2:5" ht="45" x14ac:dyDescent="0.25">
      <c r="B98" s="18" t="s">
        <v>4</v>
      </c>
      <c r="C98" s="37" t="s">
        <v>5</v>
      </c>
      <c r="D98" s="42" t="s">
        <v>6</v>
      </c>
    </row>
    <row r="99" spans="2:5" x14ac:dyDescent="0.25">
      <c r="B99" s="17" t="s">
        <v>7</v>
      </c>
      <c r="C99" s="19">
        <f>SUM(C100:C103)</f>
        <v>291</v>
      </c>
      <c r="D99" s="35">
        <f>SUM(D100:D103)</f>
        <v>1</v>
      </c>
      <c r="E99" s="51"/>
    </row>
    <row r="100" spans="2:5" x14ac:dyDescent="0.25">
      <c r="B100" s="8" t="s">
        <v>34</v>
      </c>
      <c r="C100" s="20">
        <v>116</v>
      </c>
      <c r="D100" s="21">
        <f>SUM(C100)/C$99</f>
        <v>0.39862542955326463</v>
      </c>
    </row>
    <row r="101" spans="2:5" x14ac:dyDescent="0.25">
      <c r="B101" s="4" t="s">
        <v>35</v>
      </c>
      <c r="C101" s="22">
        <v>163</v>
      </c>
      <c r="D101" s="21">
        <f>SUM(C101)/C$99</f>
        <v>0.56013745704467355</v>
      </c>
      <c r="E101" s="55"/>
    </row>
    <row r="102" spans="2:5" x14ac:dyDescent="0.25">
      <c r="B102" s="4" t="s">
        <v>36</v>
      </c>
      <c r="C102" s="22">
        <v>12</v>
      </c>
      <c r="D102" s="21">
        <f>SUM(C102)/C$99</f>
        <v>4.1237113402061855E-2</v>
      </c>
      <c r="E102" s="50"/>
    </row>
    <row r="103" spans="2:5" x14ac:dyDescent="0.25">
      <c r="B103" s="4" t="s">
        <v>37</v>
      </c>
      <c r="C103" s="22">
        <v>0</v>
      </c>
      <c r="D103" s="21">
        <f>SUM(C103)/C$99</f>
        <v>0</v>
      </c>
    </row>
    <row r="104" spans="2:5" s="48" customFormat="1" x14ac:dyDescent="0.25">
      <c r="B104" s="54"/>
      <c r="C104" s="63"/>
      <c r="D104" s="64"/>
      <c r="E104" s="47"/>
    </row>
    <row r="105" spans="2:5" s="48" customFormat="1" x14ac:dyDescent="0.25">
      <c r="B105" s="53"/>
      <c r="C105" s="62"/>
      <c r="D105" s="56"/>
      <c r="E105" s="47"/>
    </row>
    <row r="106" spans="2:5" ht="15" customHeight="1" x14ac:dyDescent="0.25">
      <c r="B106" s="9" t="s">
        <v>38</v>
      </c>
      <c r="C106" s="23"/>
      <c r="D106" s="23"/>
    </row>
    <row r="107" spans="2:5" x14ac:dyDescent="0.25">
      <c r="B107" s="10"/>
      <c r="C107" s="24"/>
      <c r="D107" s="24"/>
    </row>
    <row r="108" spans="2:5" x14ac:dyDescent="0.25">
      <c r="B108" s="9" t="s">
        <v>39</v>
      </c>
      <c r="C108" s="23"/>
      <c r="D108" s="23"/>
    </row>
    <row r="109" spans="2:5" ht="15.75" thickBot="1" x14ac:dyDescent="0.3">
      <c r="B109" s="9"/>
      <c r="C109" s="23"/>
      <c r="D109" s="23"/>
    </row>
    <row r="110" spans="2:5" ht="45" x14ac:dyDescent="0.25">
      <c r="B110" s="11" t="s">
        <v>4</v>
      </c>
      <c r="C110" s="37" t="s">
        <v>5</v>
      </c>
      <c r="D110" s="42" t="s">
        <v>6</v>
      </c>
    </row>
    <row r="111" spans="2:5" x14ac:dyDescent="0.25">
      <c r="B111" s="17" t="s">
        <v>7</v>
      </c>
      <c r="C111" s="19">
        <f>SUM(C112:C120)</f>
        <v>291</v>
      </c>
      <c r="D111" s="35">
        <f>SUM(D112:D120)</f>
        <v>1</v>
      </c>
      <c r="E111" s="51"/>
    </row>
    <row r="112" spans="2:5" x14ac:dyDescent="0.25">
      <c r="B112" s="16" t="s">
        <v>40</v>
      </c>
      <c r="C112" s="25">
        <v>0</v>
      </c>
      <c r="D112" s="26">
        <f>SUM(C112)/C$111</f>
        <v>0</v>
      </c>
    </row>
    <row r="113" spans="2:15" x14ac:dyDescent="0.25">
      <c r="B113" s="44" t="s">
        <v>41</v>
      </c>
      <c r="C113" s="27">
        <v>3</v>
      </c>
      <c r="D113" s="26">
        <f t="shared" ref="D113:D120" si="1">SUM(C113)/C$111</f>
        <v>1.0309278350515464E-2</v>
      </c>
    </row>
    <row r="114" spans="2:15" x14ac:dyDescent="0.25">
      <c r="B114" s="44" t="s">
        <v>42</v>
      </c>
      <c r="C114" s="27">
        <v>15</v>
      </c>
      <c r="D114" s="26">
        <f t="shared" si="1"/>
        <v>5.1546391752577317E-2</v>
      </c>
    </row>
    <row r="115" spans="2:15" x14ac:dyDescent="0.25">
      <c r="B115" s="5" t="s">
        <v>43</v>
      </c>
      <c r="C115" s="27">
        <v>54</v>
      </c>
      <c r="D115" s="26">
        <f t="shared" si="1"/>
        <v>0.18556701030927836</v>
      </c>
    </row>
    <row r="116" spans="2:15" x14ac:dyDescent="0.25">
      <c r="B116" s="5" t="s">
        <v>44</v>
      </c>
      <c r="C116" s="27">
        <v>64</v>
      </c>
      <c r="D116" s="26">
        <f t="shared" si="1"/>
        <v>0.21993127147766323</v>
      </c>
    </row>
    <row r="117" spans="2:15" x14ac:dyDescent="0.25">
      <c r="B117" s="5" t="s">
        <v>45</v>
      </c>
      <c r="C117" s="27">
        <v>54</v>
      </c>
      <c r="D117" s="26">
        <f t="shared" si="1"/>
        <v>0.18556701030927836</v>
      </c>
    </row>
    <row r="118" spans="2:15" x14ac:dyDescent="0.25">
      <c r="B118" s="5" t="s">
        <v>46</v>
      </c>
      <c r="C118" s="27">
        <v>48</v>
      </c>
      <c r="D118" s="26">
        <f t="shared" si="1"/>
        <v>0.16494845360824742</v>
      </c>
    </row>
    <row r="119" spans="2:15" x14ac:dyDescent="0.25">
      <c r="B119" s="5" t="s">
        <v>47</v>
      </c>
      <c r="C119" s="27">
        <v>32</v>
      </c>
      <c r="D119" s="26">
        <f t="shared" si="1"/>
        <v>0.10996563573883161</v>
      </c>
      <c r="F119" s="51"/>
      <c r="G119" s="51"/>
      <c r="H119" s="51"/>
      <c r="I119" s="51"/>
      <c r="J119" s="51"/>
      <c r="K119" s="51"/>
      <c r="L119" s="51"/>
      <c r="M119" s="51"/>
      <c r="N119" s="51"/>
      <c r="O119" s="51"/>
    </row>
    <row r="120" spans="2:15" s="48" customFormat="1" x14ac:dyDescent="0.25">
      <c r="B120" s="5" t="s">
        <v>36</v>
      </c>
      <c r="C120" s="27">
        <v>21</v>
      </c>
      <c r="D120" s="26">
        <f t="shared" si="1"/>
        <v>7.2164948453608241E-2</v>
      </c>
      <c r="E120" s="47"/>
    </row>
    <row r="121" spans="2:15" s="48" customFormat="1" x14ac:dyDescent="0.25">
      <c r="B121" s="53"/>
      <c r="C121" s="65"/>
      <c r="D121" s="65"/>
      <c r="E121" s="47"/>
    </row>
    <row r="122" spans="2:15" ht="15" customHeight="1" x14ac:dyDescent="0.25">
      <c r="B122" s="9" t="s">
        <v>48</v>
      </c>
      <c r="C122" s="23"/>
      <c r="D122" s="23"/>
    </row>
    <row r="123" spans="2:15" x14ac:dyDescent="0.25">
      <c r="B123" s="10"/>
      <c r="C123" s="24"/>
      <c r="D123" s="24"/>
    </row>
    <row r="124" spans="2:15" x14ac:dyDescent="0.25">
      <c r="B124" s="9" t="s">
        <v>49</v>
      </c>
      <c r="C124" s="23"/>
      <c r="D124" s="23"/>
    </row>
    <row r="125" spans="2:15" ht="15.75" thickBot="1" x14ac:dyDescent="0.3">
      <c r="B125" s="9"/>
      <c r="C125" s="23"/>
      <c r="D125" s="23"/>
    </row>
    <row r="126" spans="2:15" ht="45" x14ac:dyDescent="0.25">
      <c r="B126" s="11" t="s">
        <v>4</v>
      </c>
      <c r="C126" s="37" t="s">
        <v>5</v>
      </c>
      <c r="D126" s="42" t="s">
        <v>6</v>
      </c>
    </row>
    <row r="127" spans="2:15" x14ac:dyDescent="0.25">
      <c r="B127" s="17" t="s">
        <v>7</v>
      </c>
      <c r="C127" s="19">
        <f>SUM(C128:C130)</f>
        <v>289</v>
      </c>
      <c r="D127" s="35">
        <f>SUM(D128:D130)</f>
        <v>1</v>
      </c>
      <c r="E127" s="51"/>
    </row>
    <row r="128" spans="2:15" x14ac:dyDescent="0.25">
      <c r="B128" s="8" t="s">
        <v>50</v>
      </c>
      <c r="C128" s="20">
        <v>18</v>
      </c>
      <c r="D128" s="21">
        <f>SUM(C128)/C$127</f>
        <v>6.228373702422145E-2</v>
      </c>
      <c r="E128" s="55"/>
    </row>
    <row r="129" spans="2:5" x14ac:dyDescent="0.25">
      <c r="B129" s="12" t="s">
        <v>51</v>
      </c>
      <c r="C129" s="28">
        <v>262</v>
      </c>
      <c r="D129" s="21">
        <f>SUM(C129)/C$127</f>
        <v>0.90657439446366783</v>
      </c>
    </row>
    <row r="130" spans="2:5" x14ac:dyDescent="0.25">
      <c r="B130" s="6" t="s">
        <v>36</v>
      </c>
      <c r="C130" s="27">
        <v>9</v>
      </c>
      <c r="D130" s="21">
        <f>SUM(C130)/C$127</f>
        <v>3.1141868512110725E-2</v>
      </c>
    </row>
    <row r="131" spans="2:5" s="48" customFormat="1" x14ac:dyDescent="0.25">
      <c r="C131" s="65"/>
      <c r="D131" s="65"/>
      <c r="E131" s="47"/>
    </row>
    <row r="132" spans="2:5" s="48" customFormat="1" x14ac:dyDescent="0.25">
      <c r="C132" s="65"/>
      <c r="D132" s="66"/>
      <c r="E132" s="47"/>
    </row>
    <row r="133" spans="2:5" ht="15" customHeight="1" x14ac:dyDescent="0.25">
      <c r="B133" s="9" t="s">
        <v>52</v>
      </c>
      <c r="C133" s="23"/>
      <c r="D133" s="23"/>
    </row>
    <row r="134" spans="2:5" x14ac:dyDescent="0.25">
      <c r="B134" s="10"/>
      <c r="C134" s="24"/>
      <c r="D134" s="24"/>
    </row>
    <row r="135" spans="2:5" x14ac:dyDescent="0.25">
      <c r="B135" s="9" t="s">
        <v>53</v>
      </c>
      <c r="C135" s="23"/>
      <c r="D135" s="23"/>
    </row>
    <row r="136" spans="2:5" ht="15.75" thickBot="1" x14ac:dyDescent="0.3">
      <c r="B136" s="9"/>
      <c r="C136" s="23"/>
      <c r="D136" s="23"/>
    </row>
    <row r="137" spans="2:5" ht="45" x14ac:dyDescent="0.25">
      <c r="B137" s="11" t="s">
        <v>4</v>
      </c>
      <c r="C137" s="37" t="s">
        <v>5</v>
      </c>
      <c r="D137" s="42" t="s">
        <v>6</v>
      </c>
    </row>
    <row r="138" spans="2:5" x14ac:dyDescent="0.25">
      <c r="B138" s="17" t="s">
        <v>7</v>
      </c>
      <c r="C138" s="19">
        <f>SUM(C139:C144)</f>
        <v>289</v>
      </c>
      <c r="D138" s="35">
        <f>SUM(D139:D144)</f>
        <v>1</v>
      </c>
      <c r="E138" s="51"/>
    </row>
    <row r="139" spans="2:5" x14ac:dyDescent="0.25">
      <c r="B139" s="16" t="s">
        <v>54</v>
      </c>
      <c r="C139" s="25">
        <v>255</v>
      </c>
      <c r="D139" s="26">
        <f t="shared" ref="D139:D144" si="2">SUM(C139)/C$138</f>
        <v>0.88235294117647056</v>
      </c>
    </row>
    <row r="140" spans="2:5" x14ac:dyDescent="0.25">
      <c r="B140" s="30" t="s">
        <v>55</v>
      </c>
      <c r="C140" s="27">
        <v>7</v>
      </c>
      <c r="D140" s="26">
        <f>SUM(C140)/C$138</f>
        <v>2.4221453287197232E-2</v>
      </c>
    </row>
    <row r="141" spans="2:5" x14ac:dyDescent="0.25">
      <c r="B141" s="6" t="s">
        <v>56</v>
      </c>
      <c r="C141" s="27">
        <v>6</v>
      </c>
      <c r="D141" s="26">
        <f>SUM(C141)/C$138</f>
        <v>2.0761245674740483E-2</v>
      </c>
    </row>
    <row r="142" spans="2:5" x14ac:dyDescent="0.25">
      <c r="B142" s="16" t="s">
        <v>57</v>
      </c>
      <c r="C142" s="27">
        <v>0</v>
      </c>
      <c r="D142" s="26">
        <f t="shared" si="2"/>
        <v>0</v>
      </c>
    </row>
    <row r="143" spans="2:5" x14ac:dyDescent="0.25">
      <c r="B143" s="5" t="s">
        <v>36</v>
      </c>
      <c r="C143" s="27">
        <v>15</v>
      </c>
      <c r="D143" s="26">
        <f t="shared" si="2"/>
        <v>5.1903114186851208E-2</v>
      </c>
      <c r="E143" s="55"/>
    </row>
    <row r="144" spans="2:5" x14ac:dyDescent="0.25">
      <c r="B144" s="5" t="s">
        <v>58</v>
      </c>
      <c r="C144" s="27">
        <v>6</v>
      </c>
      <c r="D144" s="26">
        <f t="shared" si="2"/>
        <v>2.0761245674740483E-2</v>
      </c>
    </row>
    <row r="145" spans="2:5" s="48" customFormat="1" x14ac:dyDescent="0.25">
      <c r="C145" s="65"/>
      <c r="D145" s="66"/>
      <c r="E145" s="47"/>
    </row>
    <row r="146" spans="2:5" s="48" customFormat="1" x14ac:dyDescent="0.25">
      <c r="B146" s="67"/>
      <c r="C146" s="62"/>
      <c r="D146" s="66"/>
      <c r="E146" s="47"/>
    </row>
    <row r="147" spans="2:5" s="48" customFormat="1" x14ac:dyDescent="0.25">
      <c r="D147" s="58"/>
      <c r="E147" s="47"/>
    </row>
    <row r="148" spans="2:5" s="48" customFormat="1" x14ac:dyDescent="0.25">
      <c r="E148" s="47"/>
    </row>
    <row r="149" spans="2:5" s="48" customFormat="1" x14ac:dyDescent="0.25">
      <c r="E149" s="47"/>
    </row>
    <row r="150" spans="2:5" s="48" customFormat="1" x14ac:dyDescent="0.25">
      <c r="E150" s="47"/>
    </row>
    <row r="151" spans="2:5" s="48" customFormat="1" x14ac:dyDescent="0.25">
      <c r="E151" s="47"/>
    </row>
    <row r="152" spans="2:5" s="48" customFormat="1" x14ac:dyDescent="0.25">
      <c r="E152" s="47"/>
    </row>
    <row r="153" spans="2:5" s="48" customFormat="1" x14ac:dyDescent="0.25">
      <c r="E153" s="47"/>
    </row>
    <row r="154" spans="2:5" s="48" customFormat="1" x14ac:dyDescent="0.25">
      <c r="E154" s="47"/>
    </row>
    <row r="155" spans="2:5" s="48" customFormat="1" x14ac:dyDescent="0.25">
      <c r="E155" s="47"/>
    </row>
    <row r="156" spans="2:5" s="48" customFormat="1" x14ac:dyDescent="0.25">
      <c r="E156" s="47"/>
    </row>
    <row r="157" spans="2:5" s="48" customFormat="1" x14ac:dyDescent="0.25">
      <c r="E157" s="47"/>
    </row>
    <row r="158" spans="2:5" s="48" customFormat="1" x14ac:dyDescent="0.25">
      <c r="E158" s="47"/>
    </row>
    <row r="159" spans="2:5" s="48" customFormat="1" x14ac:dyDescent="0.25">
      <c r="E159" s="47"/>
    </row>
    <row r="160" spans="2:5" s="48" customFormat="1" x14ac:dyDescent="0.25">
      <c r="E160" s="47"/>
    </row>
    <row r="161" spans="5:5" s="48" customFormat="1" x14ac:dyDescent="0.25">
      <c r="E161" s="47"/>
    </row>
    <row r="162" spans="5:5" s="48" customFormat="1" x14ac:dyDescent="0.25">
      <c r="E162" s="47"/>
    </row>
    <row r="163" spans="5:5" s="48" customFormat="1" x14ac:dyDescent="0.25">
      <c r="E163" s="47"/>
    </row>
    <row r="164" spans="5:5" s="48" customFormat="1" x14ac:dyDescent="0.25">
      <c r="E164" s="47"/>
    </row>
    <row r="165" spans="5:5" s="48" customFormat="1" x14ac:dyDescent="0.25">
      <c r="E165" s="47"/>
    </row>
    <row r="166" spans="5:5" s="48" customFormat="1" x14ac:dyDescent="0.25">
      <c r="E166" s="47"/>
    </row>
    <row r="167" spans="5:5" s="48" customFormat="1" x14ac:dyDescent="0.25">
      <c r="E167" s="47"/>
    </row>
    <row r="168" spans="5:5" s="48" customFormat="1" x14ac:dyDescent="0.25">
      <c r="E168" s="47"/>
    </row>
    <row r="169" spans="5:5" s="48" customFormat="1" x14ac:dyDescent="0.25">
      <c r="E169" s="47"/>
    </row>
    <row r="170" spans="5:5" s="48" customFormat="1" x14ac:dyDescent="0.25">
      <c r="E170" s="47"/>
    </row>
    <row r="171" spans="5:5" s="48" customFormat="1" x14ac:dyDescent="0.25">
      <c r="E171" s="47"/>
    </row>
    <row r="172" spans="5:5" s="48" customFormat="1" x14ac:dyDescent="0.25">
      <c r="E172" s="47"/>
    </row>
    <row r="173" spans="5:5" s="48" customFormat="1" x14ac:dyDescent="0.25">
      <c r="E173" s="47"/>
    </row>
    <row r="174" spans="5:5" s="48" customFormat="1" x14ac:dyDescent="0.25">
      <c r="E174" s="47"/>
    </row>
    <row r="175" spans="5:5" s="48" customFormat="1" x14ac:dyDescent="0.25">
      <c r="E175" s="47"/>
    </row>
    <row r="176" spans="5:5" s="48" customFormat="1" x14ac:dyDescent="0.25">
      <c r="E176" s="47"/>
    </row>
    <row r="177" spans="5:5" s="48" customFormat="1" x14ac:dyDescent="0.25">
      <c r="E177" s="47"/>
    </row>
    <row r="178" spans="5:5" s="48" customFormat="1" x14ac:dyDescent="0.25">
      <c r="E178" s="47"/>
    </row>
    <row r="179" spans="5:5" s="48" customFormat="1" x14ac:dyDescent="0.25">
      <c r="E179" s="47"/>
    </row>
    <row r="180" spans="5:5" s="48" customFormat="1" x14ac:dyDescent="0.25">
      <c r="E180" s="47"/>
    </row>
    <row r="181" spans="5:5" s="48" customFormat="1" x14ac:dyDescent="0.25">
      <c r="E181" s="47"/>
    </row>
    <row r="182" spans="5:5" s="48" customFormat="1" x14ac:dyDescent="0.25">
      <c r="E182" s="47"/>
    </row>
    <row r="183" spans="5:5" s="48" customFormat="1" x14ac:dyDescent="0.25">
      <c r="E183" s="47"/>
    </row>
    <row r="184" spans="5:5" s="48" customFormat="1" x14ac:dyDescent="0.25">
      <c r="E184" s="47"/>
    </row>
    <row r="185" spans="5:5" s="48" customFormat="1" x14ac:dyDescent="0.25">
      <c r="E185" s="47"/>
    </row>
    <row r="186" spans="5:5" s="48" customFormat="1" x14ac:dyDescent="0.25">
      <c r="E186" s="47"/>
    </row>
    <row r="187" spans="5:5" s="48" customFormat="1" x14ac:dyDescent="0.25">
      <c r="E187" s="47"/>
    </row>
    <row r="188" spans="5:5" s="48" customFormat="1" x14ac:dyDescent="0.25">
      <c r="E188" s="47"/>
    </row>
    <row r="189" spans="5:5" s="48" customFormat="1" x14ac:dyDescent="0.25">
      <c r="E189" s="47"/>
    </row>
    <row r="190" spans="5:5" s="48" customFormat="1" x14ac:dyDescent="0.25">
      <c r="E190" s="47"/>
    </row>
    <row r="191" spans="5:5" s="48" customFormat="1" x14ac:dyDescent="0.25">
      <c r="E191" s="47"/>
    </row>
    <row r="192" spans="5:5" s="48" customFormat="1" x14ac:dyDescent="0.25">
      <c r="E192" s="47"/>
    </row>
    <row r="193" spans="5:5" s="48" customFormat="1" x14ac:dyDescent="0.25">
      <c r="E193" s="47"/>
    </row>
    <row r="194" spans="5:5" s="48" customFormat="1" x14ac:dyDescent="0.25">
      <c r="E194" s="47"/>
    </row>
    <row r="195" spans="5:5" s="48" customFormat="1" x14ac:dyDescent="0.25">
      <c r="E195" s="47"/>
    </row>
    <row r="196" spans="5:5" s="48" customFormat="1" x14ac:dyDescent="0.25">
      <c r="E196" s="47"/>
    </row>
    <row r="197" spans="5:5" s="48" customFormat="1" x14ac:dyDescent="0.25">
      <c r="E197" s="47"/>
    </row>
    <row r="198" spans="5:5" s="48" customFormat="1" x14ac:dyDescent="0.25">
      <c r="E198" s="47"/>
    </row>
    <row r="199" spans="5:5" s="48" customFormat="1" x14ac:dyDescent="0.25">
      <c r="E199" s="47"/>
    </row>
    <row r="200" spans="5:5" s="48" customFormat="1" x14ac:dyDescent="0.25">
      <c r="E200" s="47"/>
    </row>
    <row r="201" spans="5:5" s="48" customFormat="1" x14ac:dyDescent="0.25">
      <c r="E201" s="47"/>
    </row>
    <row r="202" spans="5:5" s="48" customFormat="1" x14ac:dyDescent="0.25">
      <c r="E202" s="47"/>
    </row>
    <row r="203" spans="5:5" s="48" customFormat="1" x14ac:dyDescent="0.25">
      <c r="E203" s="47"/>
    </row>
    <row r="204" spans="5:5" s="48" customFormat="1" x14ac:dyDescent="0.25">
      <c r="E204" s="47"/>
    </row>
    <row r="205" spans="5:5" s="48" customFormat="1" x14ac:dyDescent="0.25">
      <c r="E205" s="47"/>
    </row>
    <row r="206" spans="5:5" s="48" customFormat="1" x14ac:dyDescent="0.25">
      <c r="E206" s="47"/>
    </row>
    <row r="207" spans="5:5" s="48" customFormat="1" x14ac:dyDescent="0.25">
      <c r="E207" s="47"/>
    </row>
    <row r="208" spans="5:5" s="48" customFormat="1" x14ac:dyDescent="0.25">
      <c r="E208" s="47"/>
    </row>
    <row r="209" spans="5:5" s="48" customFormat="1" x14ac:dyDescent="0.25">
      <c r="E209" s="47"/>
    </row>
    <row r="210" spans="5:5" s="48" customFormat="1" x14ac:dyDescent="0.25">
      <c r="E210" s="47"/>
    </row>
    <row r="211" spans="5:5" s="48" customFormat="1" x14ac:dyDescent="0.25">
      <c r="E211" s="47"/>
    </row>
    <row r="212" spans="5:5" s="48" customFormat="1" x14ac:dyDescent="0.25">
      <c r="E212" s="47"/>
    </row>
    <row r="213" spans="5:5" s="48" customFormat="1" x14ac:dyDescent="0.25">
      <c r="E213" s="47"/>
    </row>
    <row r="214" spans="5:5" s="48" customFormat="1" x14ac:dyDescent="0.25">
      <c r="E214" s="47"/>
    </row>
    <row r="215" spans="5:5" s="48" customFormat="1" x14ac:dyDescent="0.25">
      <c r="E215" s="47"/>
    </row>
    <row r="216" spans="5:5" s="48" customFormat="1" x14ac:dyDescent="0.25">
      <c r="E216" s="47"/>
    </row>
    <row r="217" spans="5:5" s="48" customFormat="1" x14ac:dyDescent="0.25">
      <c r="E217" s="47"/>
    </row>
    <row r="218" spans="5:5" s="48" customFormat="1" x14ac:dyDescent="0.25">
      <c r="E218" s="47"/>
    </row>
    <row r="219" spans="5:5" s="48" customFormat="1" x14ac:dyDescent="0.25">
      <c r="E219" s="47"/>
    </row>
    <row r="220" spans="5:5" s="48" customFormat="1" x14ac:dyDescent="0.25">
      <c r="E220" s="47"/>
    </row>
    <row r="221" spans="5:5" s="48" customFormat="1" x14ac:dyDescent="0.25">
      <c r="E221" s="47"/>
    </row>
    <row r="222" spans="5:5" s="48" customFormat="1" x14ac:dyDescent="0.25">
      <c r="E222" s="47"/>
    </row>
    <row r="223" spans="5:5" s="48" customFormat="1" x14ac:dyDescent="0.25">
      <c r="E223" s="47"/>
    </row>
    <row r="224" spans="5:5" s="48" customFormat="1" x14ac:dyDescent="0.25">
      <c r="E224" s="47"/>
    </row>
    <row r="225" spans="5:5" s="48" customFormat="1" x14ac:dyDescent="0.25">
      <c r="E225" s="47"/>
    </row>
    <row r="226" spans="5:5" s="48" customFormat="1" x14ac:dyDescent="0.25">
      <c r="E226" s="47"/>
    </row>
    <row r="227" spans="5:5" s="48" customFormat="1" x14ac:dyDescent="0.25">
      <c r="E227" s="47"/>
    </row>
    <row r="228" spans="5:5" s="48" customFormat="1" x14ac:dyDescent="0.25">
      <c r="E228" s="47"/>
    </row>
    <row r="229" spans="5:5" s="48" customFormat="1" x14ac:dyDescent="0.25">
      <c r="E229" s="47"/>
    </row>
    <row r="230" spans="5:5" s="48" customFormat="1" x14ac:dyDescent="0.25">
      <c r="E230" s="47"/>
    </row>
    <row r="231" spans="5:5" s="48" customFormat="1" x14ac:dyDescent="0.25">
      <c r="E231" s="47"/>
    </row>
    <row r="232" spans="5:5" s="48" customFormat="1" x14ac:dyDescent="0.25">
      <c r="E232" s="47"/>
    </row>
    <row r="233" spans="5:5" s="48" customFormat="1" x14ac:dyDescent="0.25">
      <c r="E233" s="47"/>
    </row>
    <row r="234" spans="5:5" s="48" customFormat="1" x14ac:dyDescent="0.25">
      <c r="E234" s="47"/>
    </row>
    <row r="235" spans="5:5" s="48" customFormat="1" x14ac:dyDescent="0.25">
      <c r="E235" s="47"/>
    </row>
    <row r="236" spans="5:5" s="48" customFormat="1" x14ac:dyDescent="0.25">
      <c r="E236" s="47"/>
    </row>
    <row r="237" spans="5:5" s="48" customFormat="1" x14ac:dyDescent="0.25">
      <c r="E237" s="47"/>
    </row>
    <row r="238" spans="5:5" s="48" customFormat="1" x14ac:dyDescent="0.25">
      <c r="E238" s="47"/>
    </row>
    <row r="239" spans="5:5" s="48" customFormat="1" x14ac:dyDescent="0.25">
      <c r="E239" s="47"/>
    </row>
    <row r="240" spans="5:5" s="48" customFormat="1" x14ac:dyDescent="0.25">
      <c r="E240" s="47"/>
    </row>
    <row r="241" spans="5:5" s="48" customFormat="1" x14ac:dyDescent="0.25">
      <c r="E241" s="47"/>
    </row>
    <row r="242" spans="5:5" s="48" customFormat="1" x14ac:dyDescent="0.25">
      <c r="E242" s="47"/>
    </row>
    <row r="243" spans="5:5" s="48" customFormat="1" x14ac:dyDescent="0.25">
      <c r="E243" s="47"/>
    </row>
    <row r="244" spans="5:5" s="48" customFormat="1" x14ac:dyDescent="0.25">
      <c r="E244" s="47"/>
    </row>
    <row r="245" spans="5:5" s="48" customFormat="1" x14ac:dyDescent="0.25">
      <c r="E245" s="47"/>
    </row>
    <row r="246" spans="5:5" s="48" customFormat="1" x14ac:dyDescent="0.25">
      <c r="E246" s="47"/>
    </row>
    <row r="247" spans="5:5" s="48" customFormat="1" x14ac:dyDescent="0.25">
      <c r="E247" s="47"/>
    </row>
    <row r="248" spans="5:5" s="48" customFormat="1" x14ac:dyDescent="0.25">
      <c r="E248" s="47"/>
    </row>
    <row r="249" spans="5:5" s="48" customFormat="1" x14ac:dyDescent="0.25">
      <c r="E249" s="47"/>
    </row>
    <row r="250" spans="5:5" s="48" customFormat="1" x14ac:dyDescent="0.25">
      <c r="E250" s="47"/>
    </row>
    <row r="251" spans="5:5" s="48" customFormat="1" x14ac:dyDescent="0.25">
      <c r="E251" s="47"/>
    </row>
    <row r="252" spans="5:5" s="48" customFormat="1" x14ac:dyDescent="0.25">
      <c r="E252" s="47"/>
    </row>
    <row r="253" spans="5:5" s="48" customFormat="1" x14ac:dyDescent="0.25">
      <c r="E253" s="47"/>
    </row>
    <row r="254" spans="5:5" s="48" customFormat="1" x14ac:dyDescent="0.25">
      <c r="E254" s="47"/>
    </row>
    <row r="255" spans="5:5" s="48" customFormat="1" x14ac:dyDescent="0.25">
      <c r="E255" s="47"/>
    </row>
    <row r="256" spans="5:5" s="48" customFormat="1" x14ac:dyDescent="0.25">
      <c r="E256" s="47"/>
    </row>
    <row r="257" spans="5:5" s="48" customFormat="1" x14ac:dyDescent="0.25">
      <c r="E257" s="47"/>
    </row>
    <row r="258" spans="5:5" s="48" customFormat="1" x14ac:dyDescent="0.25">
      <c r="E258" s="47"/>
    </row>
    <row r="259" spans="5:5" s="48" customFormat="1" x14ac:dyDescent="0.25">
      <c r="E259" s="47"/>
    </row>
    <row r="260" spans="5:5" s="48" customFormat="1" x14ac:dyDescent="0.25">
      <c r="E260" s="47"/>
    </row>
    <row r="261" spans="5:5" s="48" customFormat="1" x14ac:dyDescent="0.25">
      <c r="E261" s="47"/>
    </row>
    <row r="262" spans="5:5" s="48" customFormat="1" x14ac:dyDescent="0.25">
      <c r="E262" s="47"/>
    </row>
    <row r="263" spans="5:5" s="48" customFormat="1" x14ac:dyDescent="0.25">
      <c r="E263" s="47"/>
    </row>
    <row r="264" spans="5:5" s="48" customFormat="1" x14ac:dyDescent="0.25">
      <c r="E264" s="47"/>
    </row>
    <row r="265" spans="5:5" s="48" customFormat="1" x14ac:dyDescent="0.25">
      <c r="E265" s="47"/>
    </row>
    <row r="266" spans="5:5" s="48" customFormat="1" x14ac:dyDescent="0.25">
      <c r="E266" s="47"/>
    </row>
    <row r="267" spans="5:5" s="48" customFormat="1" x14ac:dyDescent="0.25">
      <c r="E267" s="47"/>
    </row>
    <row r="268" spans="5:5" s="48" customFormat="1" x14ac:dyDescent="0.25">
      <c r="E268" s="47"/>
    </row>
    <row r="269" spans="5:5" s="48" customFormat="1" x14ac:dyDescent="0.25">
      <c r="E269" s="47"/>
    </row>
    <row r="270" spans="5:5" s="48" customFormat="1" x14ac:dyDescent="0.25">
      <c r="E270" s="47"/>
    </row>
    <row r="271" spans="5:5" s="48" customFormat="1" x14ac:dyDescent="0.25">
      <c r="E271" s="47"/>
    </row>
    <row r="272" spans="5:5" s="48" customFormat="1" x14ac:dyDescent="0.25">
      <c r="E272" s="47"/>
    </row>
    <row r="273" spans="5:5" s="48" customFormat="1" x14ac:dyDescent="0.25">
      <c r="E273" s="47"/>
    </row>
    <row r="274" spans="5:5" s="48" customFormat="1" x14ac:dyDescent="0.25">
      <c r="E274" s="47"/>
    </row>
    <row r="275" spans="5:5" s="48" customFormat="1" x14ac:dyDescent="0.25">
      <c r="E275" s="47"/>
    </row>
    <row r="276" spans="5:5" s="48" customFormat="1" x14ac:dyDescent="0.25">
      <c r="E276" s="47"/>
    </row>
    <row r="277" spans="5:5" s="48" customFormat="1" x14ac:dyDescent="0.25">
      <c r="E277" s="47"/>
    </row>
    <row r="278" spans="5:5" s="48" customFormat="1" x14ac:dyDescent="0.25">
      <c r="E278" s="47"/>
    </row>
    <row r="279" spans="5:5" s="48" customFormat="1" x14ac:dyDescent="0.25">
      <c r="E279" s="47"/>
    </row>
    <row r="280" spans="5:5" s="48" customFormat="1" x14ac:dyDescent="0.25">
      <c r="E280" s="47"/>
    </row>
    <row r="281" spans="5:5" s="48" customFormat="1" x14ac:dyDescent="0.25">
      <c r="E281" s="47"/>
    </row>
    <row r="282" spans="5:5" s="48" customFormat="1" x14ac:dyDescent="0.25">
      <c r="E282" s="47"/>
    </row>
    <row r="283" spans="5:5" s="48" customFormat="1" x14ac:dyDescent="0.25">
      <c r="E283" s="47"/>
    </row>
    <row r="284" spans="5:5" s="48" customFormat="1" x14ac:dyDescent="0.25">
      <c r="E284" s="47"/>
    </row>
    <row r="285" spans="5:5" s="48" customFormat="1" x14ac:dyDescent="0.25">
      <c r="E285" s="47"/>
    </row>
    <row r="286" spans="5:5" s="48" customFormat="1" x14ac:dyDescent="0.25">
      <c r="E286" s="47"/>
    </row>
    <row r="287" spans="5:5" s="48" customFormat="1" x14ac:dyDescent="0.25">
      <c r="E287" s="47"/>
    </row>
    <row r="288" spans="5:5" s="48" customFormat="1" x14ac:dyDescent="0.25">
      <c r="E288" s="47"/>
    </row>
    <row r="289" spans="5:5" s="48" customFormat="1" x14ac:dyDescent="0.25">
      <c r="E289" s="47"/>
    </row>
    <row r="290" spans="5:5" s="48" customFormat="1" x14ac:dyDescent="0.25">
      <c r="E290" s="47"/>
    </row>
    <row r="291" spans="5:5" s="48" customFormat="1" x14ac:dyDescent="0.25">
      <c r="E291" s="47"/>
    </row>
    <row r="292" spans="5:5" s="48" customFormat="1" x14ac:dyDescent="0.25">
      <c r="E292" s="47"/>
    </row>
    <row r="293" spans="5:5" s="48" customFormat="1" x14ac:dyDescent="0.25">
      <c r="E293" s="47"/>
    </row>
    <row r="294" spans="5:5" s="48" customFormat="1" x14ac:dyDescent="0.25">
      <c r="E294" s="47"/>
    </row>
    <row r="295" spans="5:5" s="48" customFormat="1" x14ac:dyDescent="0.25">
      <c r="E295" s="47"/>
    </row>
    <row r="296" spans="5:5" s="48" customFormat="1" x14ac:dyDescent="0.25">
      <c r="E296" s="47"/>
    </row>
    <row r="297" spans="5:5" s="48" customFormat="1" x14ac:dyDescent="0.25">
      <c r="E297" s="47"/>
    </row>
    <row r="298" spans="5:5" s="48" customFormat="1" x14ac:dyDescent="0.25">
      <c r="E298" s="47"/>
    </row>
    <row r="299" spans="5:5" s="48" customFormat="1" x14ac:dyDescent="0.25">
      <c r="E299" s="47"/>
    </row>
    <row r="300" spans="5:5" s="48" customFormat="1" x14ac:dyDescent="0.25">
      <c r="E300" s="47"/>
    </row>
    <row r="301" spans="5:5" s="48" customFormat="1" x14ac:dyDescent="0.25">
      <c r="E301" s="47"/>
    </row>
    <row r="302" spans="5:5" s="48" customFormat="1" x14ac:dyDescent="0.25">
      <c r="E302" s="47"/>
    </row>
    <row r="303" spans="5:5" s="48" customFormat="1" x14ac:dyDescent="0.25">
      <c r="E303" s="47"/>
    </row>
    <row r="304" spans="5:5" s="48" customFormat="1" x14ac:dyDescent="0.25">
      <c r="E304" s="47"/>
    </row>
    <row r="305" spans="5:5" s="48" customFormat="1" x14ac:dyDescent="0.25">
      <c r="E305" s="47"/>
    </row>
    <row r="306" spans="5:5" s="48" customFormat="1" x14ac:dyDescent="0.25">
      <c r="E306" s="47"/>
    </row>
    <row r="307" spans="5:5" s="48" customFormat="1" x14ac:dyDescent="0.25">
      <c r="E307" s="47"/>
    </row>
    <row r="308" spans="5:5" s="48" customFormat="1" x14ac:dyDescent="0.25">
      <c r="E308" s="47"/>
    </row>
    <row r="309" spans="5:5" s="48" customFormat="1" x14ac:dyDescent="0.25">
      <c r="E309" s="47"/>
    </row>
    <row r="310" spans="5:5" s="48" customFormat="1" x14ac:dyDescent="0.25">
      <c r="E310" s="47"/>
    </row>
    <row r="311" spans="5:5" s="48" customFormat="1" x14ac:dyDescent="0.25">
      <c r="E311" s="47"/>
    </row>
    <row r="312" spans="5:5" s="48" customFormat="1" x14ac:dyDescent="0.25">
      <c r="E312" s="47"/>
    </row>
    <row r="313" spans="5:5" s="48" customFormat="1" x14ac:dyDescent="0.25">
      <c r="E313" s="47"/>
    </row>
    <row r="314" spans="5:5" s="48" customFormat="1" x14ac:dyDescent="0.25">
      <c r="E314" s="47"/>
    </row>
    <row r="315" spans="5:5" s="48" customFormat="1" x14ac:dyDescent="0.25">
      <c r="E315" s="47"/>
    </row>
    <row r="316" spans="5:5" s="48" customFormat="1" x14ac:dyDescent="0.25">
      <c r="E316" s="47"/>
    </row>
    <row r="317" spans="5:5" s="48" customFormat="1" x14ac:dyDescent="0.25">
      <c r="E317" s="47"/>
    </row>
    <row r="318" spans="5:5" s="48" customFormat="1" x14ac:dyDescent="0.25">
      <c r="E318" s="47"/>
    </row>
    <row r="319" spans="5:5" s="48" customFormat="1" x14ac:dyDescent="0.25">
      <c r="E319" s="47"/>
    </row>
    <row r="320" spans="5:5" s="48" customFormat="1" x14ac:dyDescent="0.25">
      <c r="E320" s="47"/>
    </row>
    <row r="321" spans="5:5" s="48" customFormat="1" x14ac:dyDescent="0.25">
      <c r="E321" s="47"/>
    </row>
    <row r="322" spans="5:5" s="48" customFormat="1" x14ac:dyDescent="0.25">
      <c r="E322" s="47"/>
    </row>
    <row r="323" spans="5:5" s="48" customFormat="1" x14ac:dyDescent="0.25">
      <c r="E323" s="47"/>
    </row>
    <row r="324" spans="5:5" s="48" customFormat="1" x14ac:dyDescent="0.25">
      <c r="E324" s="47"/>
    </row>
    <row r="325" spans="5:5" s="48" customFormat="1" x14ac:dyDescent="0.25">
      <c r="E325" s="47"/>
    </row>
    <row r="326" spans="5:5" s="48" customFormat="1" x14ac:dyDescent="0.25">
      <c r="E326" s="47"/>
    </row>
    <row r="327" spans="5:5" s="48" customFormat="1" x14ac:dyDescent="0.25">
      <c r="E327" s="47"/>
    </row>
    <row r="328" spans="5:5" s="48" customFormat="1" x14ac:dyDescent="0.25">
      <c r="E328" s="47"/>
    </row>
    <row r="329" spans="5:5" s="48" customFormat="1" x14ac:dyDescent="0.25">
      <c r="E329" s="47"/>
    </row>
    <row r="330" spans="5:5" s="48" customFormat="1" x14ac:dyDescent="0.25">
      <c r="E330" s="47"/>
    </row>
    <row r="331" spans="5:5" s="48" customFormat="1" x14ac:dyDescent="0.25">
      <c r="E331" s="47"/>
    </row>
    <row r="332" spans="5:5" s="48" customFormat="1" x14ac:dyDescent="0.25">
      <c r="E332" s="47"/>
    </row>
    <row r="333" spans="5:5" s="48" customFormat="1" x14ac:dyDescent="0.25">
      <c r="E333" s="47"/>
    </row>
    <row r="334" spans="5:5" s="48" customFormat="1" x14ac:dyDescent="0.25">
      <c r="E334" s="47"/>
    </row>
    <row r="335" spans="5:5" s="48" customFormat="1" x14ac:dyDescent="0.25">
      <c r="E335" s="47"/>
    </row>
    <row r="336" spans="5:5" s="48" customFormat="1" x14ac:dyDescent="0.25">
      <c r="E336" s="47"/>
    </row>
    <row r="337" spans="5:5" s="48" customFormat="1" x14ac:dyDescent="0.25">
      <c r="E337" s="47"/>
    </row>
    <row r="338" spans="5:5" s="48" customFormat="1" x14ac:dyDescent="0.25">
      <c r="E338" s="47"/>
    </row>
    <row r="339" spans="5:5" s="48" customFormat="1" x14ac:dyDescent="0.25">
      <c r="E339" s="47"/>
    </row>
    <row r="340" spans="5:5" s="48" customFormat="1" x14ac:dyDescent="0.25">
      <c r="E340" s="47"/>
    </row>
    <row r="341" spans="5:5" s="48" customFormat="1" x14ac:dyDescent="0.25">
      <c r="E341" s="47"/>
    </row>
    <row r="342" spans="5:5" s="48" customFormat="1" x14ac:dyDescent="0.25">
      <c r="E342" s="47"/>
    </row>
    <row r="343" spans="5:5" s="48" customFormat="1" x14ac:dyDescent="0.25">
      <c r="E343" s="47"/>
    </row>
    <row r="344" spans="5:5" s="48" customFormat="1" x14ac:dyDescent="0.25">
      <c r="E344" s="47"/>
    </row>
    <row r="345" spans="5:5" s="48" customFormat="1" x14ac:dyDescent="0.25">
      <c r="E345" s="47"/>
    </row>
    <row r="346" spans="5:5" s="48" customFormat="1" x14ac:dyDescent="0.25">
      <c r="E346" s="47"/>
    </row>
    <row r="347" spans="5:5" s="48" customFormat="1" x14ac:dyDescent="0.25">
      <c r="E347" s="47"/>
    </row>
    <row r="348" spans="5:5" s="48" customFormat="1" x14ac:dyDescent="0.25">
      <c r="E348" s="47"/>
    </row>
    <row r="349" spans="5:5" s="48" customFormat="1" x14ac:dyDescent="0.25">
      <c r="E349" s="47"/>
    </row>
    <row r="350" spans="5:5" s="48" customFormat="1" x14ac:dyDescent="0.25">
      <c r="E350" s="47"/>
    </row>
    <row r="351" spans="5:5" s="48" customFormat="1" x14ac:dyDescent="0.25">
      <c r="E351" s="47"/>
    </row>
    <row r="352" spans="5:5" s="48" customFormat="1" x14ac:dyDescent="0.25">
      <c r="E352" s="47"/>
    </row>
    <row r="353" spans="5:5" s="48" customFormat="1" x14ac:dyDescent="0.25">
      <c r="E353" s="47"/>
    </row>
    <row r="354" spans="5:5" s="48" customFormat="1" x14ac:dyDescent="0.25">
      <c r="E354" s="47"/>
    </row>
    <row r="355" spans="5:5" s="48" customFormat="1" x14ac:dyDescent="0.25">
      <c r="E355" s="47"/>
    </row>
    <row r="356" spans="5:5" s="48" customFormat="1" x14ac:dyDescent="0.25">
      <c r="E356" s="47"/>
    </row>
    <row r="357" spans="5:5" s="48" customFormat="1" x14ac:dyDescent="0.25">
      <c r="E357" s="47"/>
    </row>
    <row r="358" spans="5:5" s="48" customFormat="1" x14ac:dyDescent="0.25">
      <c r="E358" s="47"/>
    </row>
    <row r="359" spans="5:5" s="48" customFormat="1" x14ac:dyDescent="0.25">
      <c r="E359" s="47"/>
    </row>
    <row r="360" spans="5:5" s="48" customFormat="1" x14ac:dyDescent="0.25">
      <c r="E360" s="47"/>
    </row>
    <row r="361" spans="5:5" s="48" customFormat="1" x14ac:dyDescent="0.25">
      <c r="E361" s="47"/>
    </row>
    <row r="362" spans="5:5" s="48" customFormat="1" x14ac:dyDescent="0.25">
      <c r="E362" s="47"/>
    </row>
    <row r="363" spans="5:5" s="48" customFormat="1" x14ac:dyDescent="0.25">
      <c r="E363" s="47"/>
    </row>
    <row r="364" spans="5:5" s="48" customFormat="1" x14ac:dyDescent="0.25">
      <c r="E364" s="47"/>
    </row>
    <row r="365" spans="5:5" s="48" customFormat="1" x14ac:dyDescent="0.25">
      <c r="E365" s="47"/>
    </row>
    <row r="366" spans="5:5" s="48" customFormat="1" x14ac:dyDescent="0.25">
      <c r="E366" s="47"/>
    </row>
    <row r="367" spans="5:5" s="48" customFormat="1" x14ac:dyDescent="0.25">
      <c r="E367" s="47"/>
    </row>
    <row r="368" spans="5:5" s="48" customFormat="1" x14ac:dyDescent="0.25">
      <c r="E368" s="47"/>
    </row>
    <row r="369" spans="5:5" s="48" customFormat="1" x14ac:dyDescent="0.25">
      <c r="E369" s="47"/>
    </row>
    <row r="370" spans="5:5" s="48" customFormat="1" x14ac:dyDescent="0.25">
      <c r="E370" s="47"/>
    </row>
    <row r="371" spans="5:5" s="48" customFormat="1" x14ac:dyDescent="0.25">
      <c r="E371" s="47"/>
    </row>
    <row r="372" spans="5:5" s="48" customFormat="1" x14ac:dyDescent="0.25">
      <c r="E372" s="47"/>
    </row>
    <row r="373" spans="5:5" s="48" customFormat="1" x14ac:dyDescent="0.25">
      <c r="E373" s="47"/>
    </row>
    <row r="374" spans="5:5" s="48" customFormat="1" x14ac:dyDescent="0.25">
      <c r="E374" s="47"/>
    </row>
    <row r="375" spans="5:5" s="48" customFormat="1" x14ac:dyDescent="0.25">
      <c r="E375" s="47"/>
    </row>
    <row r="376" spans="5:5" s="48" customFormat="1" x14ac:dyDescent="0.25">
      <c r="E376" s="47"/>
    </row>
    <row r="377" spans="5:5" s="48" customFormat="1" x14ac:dyDescent="0.25">
      <c r="E377" s="47"/>
    </row>
    <row r="378" spans="5:5" s="48" customFormat="1" x14ac:dyDescent="0.25">
      <c r="E378" s="47"/>
    </row>
    <row r="379" spans="5:5" s="48" customFormat="1" x14ac:dyDescent="0.25">
      <c r="E379" s="47"/>
    </row>
    <row r="380" spans="5:5" s="48" customFormat="1" x14ac:dyDescent="0.25">
      <c r="E380" s="47"/>
    </row>
    <row r="381" spans="5:5" s="48" customFormat="1" x14ac:dyDescent="0.25">
      <c r="E381" s="47"/>
    </row>
    <row r="382" spans="5:5" s="48" customFormat="1" x14ac:dyDescent="0.25">
      <c r="E382" s="47"/>
    </row>
    <row r="383" spans="5:5" s="48" customFormat="1" x14ac:dyDescent="0.25">
      <c r="E383" s="47"/>
    </row>
    <row r="384" spans="5:5" s="48" customFormat="1" x14ac:dyDescent="0.25">
      <c r="E384" s="47"/>
    </row>
    <row r="385" spans="5:5" s="48" customFormat="1" x14ac:dyDescent="0.25">
      <c r="E385" s="47"/>
    </row>
    <row r="386" spans="5:5" s="48" customFormat="1" x14ac:dyDescent="0.25">
      <c r="E386" s="47"/>
    </row>
    <row r="387" spans="5:5" s="48" customFormat="1" x14ac:dyDescent="0.25">
      <c r="E387" s="47"/>
    </row>
    <row r="388" spans="5:5" s="48" customFormat="1" x14ac:dyDescent="0.25">
      <c r="E388" s="47"/>
    </row>
    <row r="389" spans="5:5" s="48" customFormat="1" x14ac:dyDescent="0.25">
      <c r="E389" s="47"/>
    </row>
    <row r="390" spans="5:5" s="48" customFormat="1" x14ac:dyDescent="0.25">
      <c r="E390" s="47"/>
    </row>
    <row r="391" spans="5:5" s="48" customFormat="1" x14ac:dyDescent="0.25">
      <c r="E391" s="47"/>
    </row>
    <row r="392" spans="5:5" s="48" customFormat="1" x14ac:dyDescent="0.25">
      <c r="E392" s="47"/>
    </row>
    <row r="393" spans="5:5" s="48" customFormat="1" x14ac:dyDescent="0.25">
      <c r="E393" s="47"/>
    </row>
    <row r="394" spans="5:5" s="48" customFormat="1" x14ac:dyDescent="0.25">
      <c r="E394" s="47"/>
    </row>
    <row r="395" spans="5:5" s="48" customFormat="1" x14ac:dyDescent="0.25">
      <c r="E395" s="47"/>
    </row>
    <row r="396" spans="5:5" s="48" customFormat="1" x14ac:dyDescent="0.25">
      <c r="E396" s="47"/>
    </row>
    <row r="397" spans="5:5" s="48" customFormat="1" x14ac:dyDescent="0.25">
      <c r="E397" s="47"/>
    </row>
    <row r="398" spans="5:5" s="48" customFormat="1" x14ac:dyDescent="0.25">
      <c r="E398" s="47"/>
    </row>
    <row r="399" spans="5:5" s="48" customFormat="1" x14ac:dyDescent="0.25">
      <c r="E399" s="47"/>
    </row>
    <row r="400" spans="5:5" s="48" customFormat="1" x14ac:dyDescent="0.25">
      <c r="E400" s="47"/>
    </row>
    <row r="401" spans="5:5" s="48" customFormat="1" x14ac:dyDescent="0.25">
      <c r="E401" s="47"/>
    </row>
    <row r="402" spans="5:5" s="48" customFormat="1" x14ac:dyDescent="0.25">
      <c r="E402" s="47"/>
    </row>
    <row r="403" spans="5:5" s="48" customFormat="1" x14ac:dyDescent="0.25">
      <c r="E403" s="47"/>
    </row>
    <row r="404" spans="5:5" s="48" customFormat="1" x14ac:dyDescent="0.25">
      <c r="E404" s="47"/>
    </row>
    <row r="405" spans="5:5" s="48" customFormat="1" x14ac:dyDescent="0.25">
      <c r="E405" s="47"/>
    </row>
    <row r="406" spans="5:5" s="48" customFormat="1" x14ac:dyDescent="0.25">
      <c r="E406" s="47"/>
    </row>
    <row r="407" spans="5:5" s="48" customFormat="1" x14ac:dyDescent="0.25">
      <c r="E407" s="47"/>
    </row>
    <row r="408" spans="5:5" s="48" customFormat="1" x14ac:dyDescent="0.25">
      <c r="E408" s="47"/>
    </row>
    <row r="409" spans="5:5" s="48" customFormat="1" x14ac:dyDescent="0.25">
      <c r="E409" s="47"/>
    </row>
    <row r="410" spans="5:5" s="48" customFormat="1" x14ac:dyDescent="0.25">
      <c r="E410" s="47"/>
    </row>
    <row r="411" spans="5:5" s="48" customFormat="1" x14ac:dyDescent="0.25">
      <c r="E411" s="47"/>
    </row>
    <row r="412" spans="5:5" s="48" customFormat="1" x14ac:dyDescent="0.25">
      <c r="E412" s="47"/>
    </row>
    <row r="413" spans="5:5" s="48" customFormat="1" x14ac:dyDescent="0.25">
      <c r="E413" s="47"/>
    </row>
    <row r="414" spans="5:5" s="48" customFormat="1" x14ac:dyDescent="0.25">
      <c r="E414" s="47"/>
    </row>
    <row r="415" spans="5:5" s="48" customFormat="1" x14ac:dyDescent="0.25">
      <c r="E415" s="47"/>
    </row>
    <row r="416" spans="5:5" s="48" customFormat="1" x14ac:dyDescent="0.25">
      <c r="E416" s="47"/>
    </row>
    <row r="417" spans="5:5" s="48" customFormat="1" x14ac:dyDescent="0.25">
      <c r="E417" s="47"/>
    </row>
    <row r="418" spans="5:5" s="48" customFormat="1" x14ac:dyDescent="0.25">
      <c r="E418" s="47"/>
    </row>
    <row r="419" spans="5:5" s="48" customFormat="1" x14ac:dyDescent="0.25">
      <c r="E419" s="47"/>
    </row>
    <row r="420" spans="5:5" s="48" customFormat="1" x14ac:dyDescent="0.25">
      <c r="E420" s="47"/>
    </row>
    <row r="421" spans="5:5" s="48" customFormat="1" x14ac:dyDescent="0.25">
      <c r="E421" s="47"/>
    </row>
    <row r="422" spans="5:5" s="48" customFormat="1" x14ac:dyDescent="0.25">
      <c r="E422" s="47"/>
    </row>
    <row r="423" spans="5:5" s="48" customFormat="1" x14ac:dyDescent="0.25">
      <c r="E423" s="47"/>
    </row>
    <row r="424" spans="5:5" s="48" customFormat="1" x14ac:dyDescent="0.25">
      <c r="E424" s="47"/>
    </row>
    <row r="425" spans="5:5" s="48" customFormat="1" x14ac:dyDescent="0.25">
      <c r="E425" s="47"/>
    </row>
    <row r="426" spans="5:5" s="48" customFormat="1" x14ac:dyDescent="0.25">
      <c r="E426" s="47"/>
    </row>
    <row r="427" spans="5:5" s="48" customFormat="1" x14ac:dyDescent="0.25">
      <c r="E427" s="47"/>
    </row>
    <row r="428" spans="5:5" s="48" customFormat="1" x14ac:dyDescent="0.25">
      <c r="E428" s="47"/>
    </row>
    <row r="429" spans="5:5" s="48" customFormat="1" x14ac:dyDescent="0.25">
      <c r="E429" s="47"/>
    </row>
    <row r="430" spans="5:5" s="48" customFormat="1" x14ac:dyDescent="0.25">
      <c r="E430" s="47"/>
    </row>
    <row r="431" spans="5:5" s="48" customFormat="1" x14ac:dyDescent="0.25">
      <c r="E431" s="47"/>
    </row>
    <row r="432" spans="5:5" s="48" customFormat="1" x14ac:dyDescent="0.25">
      <c r="E432" s="47"/>
    </row>
    <row r="433" spans="5:5" s="48" customFormat="1" x14ac:dyDescent="0.25">
      <c r="E433" s="47"/>
    </row>
    <row r="434" spans="5:5" s="48" customFormat="1" x14ac:dyDescent="0.25">
      <c r="E434" s="47"/>
    </row>
    <row r="435" spans="5:5" s="48" customFormat="1" x14ac:dyDescent="0.25">
      <c r="E435" s="47"/>
    </row>
    <row r="436" spans="5:5" s="48" customFormat="1" x14ac:dyDescent="0.25">
      <c r="E436" s="47"/>
    </row>
    <row r="437" spans="5:5" s="48" customFormat="1" x14ac:dyDescent="0.25">
      <c r="E437" s="47"/>
    </row>
    <row r="438" spans="5:5" s="48" customFormat="1" x14ac:dyDescent="0.25">
      <c r="E438" s="47"/>
    </row>
    <row r="439" spans="5:5" s="48" customFormat="1" x14ac:dyDescent="0.25">
      <c r="E439" s="47"/>
    </row>
    <row r="440" spans="5:5" s="48" customFormat="1" x14ac:dyDescent="0.25">
      <c r="E440" s="47"/>
    </row>
    <row r="441" spans="5:5" s="48" customFormat="1" x14ac:dyDescent="0.25">
      <c r="E441" s="47"/>
    </row>
    <row r="442" spans="5:5" s="48" customFormat="1" x14ac:dyDescent="0.25">
      <c r="E442" s="47"/>
    </row>
    <row r="443" spans="5:5" s="48" customFormat="1" x14ac:dyDescent="0.25">
      <c r="E443" s="47"/>
    </row>
    <row r="444" spans="5:5" s="48" customFormat="1" x14ac:dyDescent="0.25">
      <c r="E444" s="47"/>
    </row>
    <row r="445" spans="5:5" s="48" customFormat="1" x14ac:dyDescent="0.25">
      <c r="E445" s="47"/>
    </row>
    <row r="446" spans="5:5" s="48" customFormat="1" x14ac:dyDescent="0.25">
      <c r="E446" s="47"/>
    </row>
    <row r="447" spans="5:5" s="48" customFormat="1" x14ac:dyDescent="0.25">
      <c r="E447" s="47"/>
    </row>
    <row r="448" spans="5:5" s="48" customFormat="1" x14ac:dyDescent="0.25">
      <c r="E448" s="47"/>
    </row>
    <row r="449" spans="5:5" s="48" customFormat="1" x14ac:dyDescent="0.25">
      <c r="E449" s="47"/>
    </row>
    <row r="450" spans="5:5" s="48" customFormat="1" x14ac:dyDescent="0.25">
      <c r="E450" s="47"/>
    </row>
    <row r="451" spans="5:5" s="48" customFormat="1" x14ac:dyDescent="0.25">
      <c r="E451" s="47"/>
    </row>
    <row r="452" spans="5:5" s="48" customFormat="1" x14ac:dyDescent="0.25">
      <c r="E452" s="47"/>
    </row>
    <row r="453" spans="5:5" s="48" customFormat="1" x14ac:dyDescent="0.25">
      <c r="E453" s="47"/>
    </row>
    <row r="454" spans="5:5" s="48" customFormat="1" x14ac:dyDescent="0.25">
      <c r="E454" s="47"/>
    </row>
    <row r="455" spans="5:5" s="48" customFormat="1" x14ac:dyDescent="0.25">
      <c r="E455" s="47"/>
    </row>
    <row r="456" spans="5:5" s="48" customFormat="1" x14ac:dyDescent="0.25">
      <c r="E456" s="47"/>
    </row>
    <row r="457" spans="5:5" s="48" customFormat="1" x14ac:dyDescent="0.25">
      <c r="E457" s="47"/>
    </row>
    <row r="458" spans="5:5" s="48" customFormat="1" x14ac:dyDescent="0.25">
      <c r="E458" s="47"/>
    </row>
    <row r="459" spans="5:5" s="48" customFormat="1" x14ac:dyDescent="0.25">
      <c r="E459" s="47"/>
    </row>
    <row r="460" spans="5:5" s="48" customFormat="1" x14ac:dyDescent="0.25">
      <c r="E460" s="47"/>
    </row>
    <row r="461" spans="5:5" s="48" customFormat="1" x14ac:dyDescent="0.25">
      <c r="E461" s="47"/>
    </row>
    <row r="462" spans="5:5" s="48" customFormat="1" x14ac:dyDescent="0.25">
      <c r="E462" s="47"/>
    </row>
    <row r="463" spans="5:5" s="48" customFormat="1" x14ac:dyDescent="0.25">
      <c r="E463" s="47"/>
    </row>
    <row r="464" spans="5:5" s="48" customFormat="1" x14ac:dyDescent="0.25">
      <c r="E464" s="47"/>
    </row>
    <row r="465" spans="5:5" s="48" customFormat="1" x14ac:dyDescent="0.25">
      <c r="E465" s="47"/>
    </row>
    <row r="466" spans="5:5" s="48" customFormat="1" x14ac:dyDescent="0.25">
      <c r="E466" s="47"/>
    </row>
    <row r="467" spans="5:5" s="48" customFormat="1" x14ac:dyDescent="0.25">
      <c r="E467" s="47"/>
    </row>
    <row r="468" spans="5:5" s="48" customFormat="1" x14ac:dyDescent="0.25">
      <c r="E468" s="47"/>
    </row>
    <row r="469" spans="5:5" s="48" customFormat="1" x14ac:dyDescent="0.25">
      <c r="E469" s="47"/>
    </row>
    <row r="470" spans="5:5" s="48" customFormat="1" x14ac:dyDescent="0.25">
      <c r="E470" s="47"/>
    </row>
    <row r="471" spans="5:5" s="48" customFormat="1" x14ac:dyDescent="0.25">
      <c r="E471" s="47"/>
    </row>
    <row r="472" spans="5:5" s="48" customFormat="1" x14ac:dyDescent="0.25">
      <c r="E472" s="47"/>
    </row>
    <row r="473" spans="5:5" s="48" customFormat="1" x14ac:dyDescent="0.25">
      <c r="E473" s="47"/>
    </row>
    <row r="474" spans="5:5" s="48" customFormat="1" x14ac:dyDescent="0.25">
      <c r="E474" s="47"/>
    </row>
    <row r="475" spans="5:5" s="48" customFormat="1" x14ac:dyDescent="0.25">
      <c r="E475" s="47"/>
    </row>
    <row r="476" spans="5:5" s="48" customFormat="1" x14ac:dyDescent="0.25">
      <c r="E476" s="47"/>
    </row>
    <row r="477" spans="5:5" s="48" customFormat="1" x14ac:dyDescent="0.25">
      <c r="E477" s="47"/>
    </row>
    <row r="478" spans="5:5" s="48" customFormat="1" x14ac:dyDescent="0.25">
      <c r="E478" s="47"/>
    </row>
    <row r="479" spans="5:5" s="48" customFormat="1" x14ac:dyDescent="0.25">
      <c r="E479" s="47"/>
    </row>
    <row r="480" spans="5:5" s="48" customFormat="1" x14ac:dyDescent="0.25">
      <c r="E480" s="47"/>
    </row>
    <row r="481" spans="5:5" s="48" customFormat="1" x14ac:dyDescent="0.25">
      <c r="E481" s="47"/>
    </row>
    <row r="482" spans="5:5" s="48" customFormat="1" x14ac:dyDescent="0.25">
      <c r="E482" s="47"/>
    </row>
    <row r="483" spans="5:5" s="48" customFormat="1" x14ac:dyDescent="0.25">
      <c r="E483" s="47"/>
    </row>
    <row r="484" spans="5:5" s="48" customFormat="1" x14ac:dyDescent="0.25">
      <c r="E484" s="47"/>
    </row>
    <row r="485" spans="5:5" s="48" customFormat="1" x14ac:dyDescent="0.25">
      <c r="E485" s="47"/>
    </row>
    <row r="486" spans="5:5" s="48" customFormat="1" x14ac:dyDescent="0.25">
      <c r="E486" s="47"/>
    </row>
    <row r="487" spans="5:5" s="48" customFormat="1" x14ac:dyDescent="0.25">
      <c r="E487" s="47"/>
    </row>
    <row r="488" spans="5:5" s="48" customFormat="1" x14ac:dyDescent="0.25">
      <c r="E488" s="47"/>
    </row>
    <row r="489" spans="5:5" s="48" customFormat="1" x14ac:dyDescent="0.25">
      <c r="E489" s="47"/>
    </row>
    <row r="490" spans="5:5" s="48" customFormat="1" x14ac:dyDescent="0.25">
      <c r="E490" s="47"/>
    </row>
    <row r="491" spans="5:5" s="48" customFormat="1" x14ac:dyDescent="0.25">
      <c r="E491" s="47"/>
    </row>
    <row r="492" spans="5:5" s="48" customFormat="1" x14ac:dyDescent="0.25">
      <c r="E492" s="47"/>
    </row>
    <row r="493" spans="5:5" s="48" customFormat="1" x14ac:dyDescent="0.25">
      <c r="E493" s="47"/>
    </row>
    <row r="494" spans="5:5" s="48" customFormat="1" x14ac:dyDescent="0.25">
      <c r="E494" s="47"/>
    </row>
    <row r="495" spans="5:5" s="48" customFormat="1" x14ac:dyDescent="0.25">
      <c r="E495" s="47"/>
    </row>
    <row r="496" spans="5:5" s="48" customFormat="1" x14ac:dyDescent="0.25">
      <c r="E496" s="47"/>
    </row>
    <row r="497" spans="5:5" s="48" customFormat="1" x14ac:dyDescent="0.25">
      <c r="E497" s="47"/>
    </row>
    <row r="498" spans="5:5" s="48" customFormat="1" x14ac:dyDescent="0.25">
      <c r="E498" s="47"/>
    </row>
    <row r="499" spans="5:5" s="48" customFormat="1" x14ac:dyDescent="0.25">
      <c r="E499" s="47"/>
    </row>
    <row r="500" spans="5:5" s="48" customFormat="1" x14ac:dyDescent="0.25">
      <c r="E500" s="47"/>
    </row>
    <row r="501" spans="5:5" s="48" customFormat="1" x14ac:dyDescent="0.25">
      <c r="E501" s="47"/>
    </row>
    <row r="502" spans="5:5" s="48" customFormat="1" x14ac:dyDescent="0.25">
      <c r="E502" s="47"/>
    </row>
    <row r="503" spans="5:5" s="48" customFormat="1" x14ac:dyDescent="0.25">
      <c r="E503" s="47"/>
    </row>
    <row r="504" spans="5:5" s="48" customFormat="1" x14ac:dyDescent="0.25">
      <c r="E504" s="47"/>
    </row>
    <row r="505" spans="5:5" s="48" customFormat="1" x14ac:dyDescent="0.25">
      <c r="E505" s="47"/>
    </row>
    <row r="506" spans="5:5" s="48" customFormat="1" x14ac:dyDescent="0.25">
      <c r="E506" s="47"/>
    </row>
    <row r="507" spans="5:5" s="48" customFormat="1" x14ac:dyDescent="0.25">
      <c r="E507" s="47"/>
    </row>
    <row r="508" spans="5:5" s="48" customFormat="1" x14ac:dyDescent="0.25">
      <c r="E508" s="47"/>
    </row>
    <row r="509" spans="5:5" s="48" customFormat="1" x14ac:dyDescent="0.25">
      <c r="E509" s="47"/>
    </row>
    <row r="510" spans="5:5" s="48" customFormat="1" x14ac:dyDescent="0.25">
      <c r="E510" s="47"/>
    </row>
    <row r="511" spans="5:5" s="48" customFormat="1" x14ac:dyDescent="0.25">
      <c r="E511" s="47"/>
    </row>
    <row r="512" spans="5:5" s="48" customFormat="1" x14ac:dyDescent="0.25">
      <c r="E512" s="47"/>
    </row>
    <row r="513" spans="5:5" s="48" customFormat="1" x14ac:dyDescent="0.25">
      <c r="E513" s="47"/>
    </row>
    <row r="514" spans="5:5" s="48" customFormat="1" x14ac:dyDescent="0.25">
      <c r="E514" s="47"/>
    </row>
    <row r="515" spans="5:5" s="48" customFormat="1" x14ac:dyDescent="0.25">
      <c r="E515" s="47"/>
    </row>
    <row r="516" spans="5:5" s="48" customFormat="1" x14ac:dyDescent="0.25">
      <c r="E516" s="47"/>
    </row>
    <row r="517" spans="5:5" s="48" customFormat="1" x14ac:dyDescent="0.25">
      <c r="E517" s="47"/>
    </row>
    <row r="518" spans="5:5" s="48" customFormat="1" x14ac:dyDescent="0.25">
      <c r="E518" s="47"/>
    </row>
    <row r="519" spans="5:5" s="48" customFormat="1" x14ac:dyDescent="0.25">
      <c r="E519" s="47"/>
    </row>
    <row r="520" spans="5:5" s="48" customFormat="1" x14ac:dyDescent="0.25">
      <c r="E520" s="47"/>
    </row>
    <row r="521" spans="5:5" s="48" customFormat="1" x14ac:dyDescent="0.25">
      <c r="E521" s="47"/>
    </row>
    <row r="522" spans="5:5" s="48" customFormat="1" x14ac:dyDescent="0.25">
      <c r="E522" s="47"/>
    </row>
    <row r="523" spans="5:5" s="48" customFormat="1" x14ac:dyDescent="0.25">
      <c r="E523" s="47"/>
    </row>
    <row r="524" spans="5:5" s="48" customFormat="1" x14ac:dyDescent="0.25">
      <c r="E524" s="47"/>
    </row>
    <row r="525" spans="5:5" s="48" customFormat="1" x14ac:dyDescent="0.25">
      <c r="E525" s="47"/>
    </row>
    <row r="526" spans="5:5" s="48" customFormat="1" x14ac:dyDescent="0.25">
      <c r="E526" s="47"/>
    </row>
    <row r="527" spans="5:5" s="48" customFormat="1" x14ac:dyDescent="0.25">
      <c r="E527" s="47"/>
    </row>
    <row r="528" spans="5:5" s="48" customFormat="1" x14ac:dyDescent="0.25">
      <c r="E528" s="47"/>
    </row>
    <row r="529" spans="5:5" s="48" customFormat="1" x14ac:dyDescent="0.25">
      <c r="E529" s="47"/>
    </row>
    <row r="530" spans="5:5" s="48" customFormat="1" x14ac:dyDescent="0.25">
      <c r="E530" s="47"/>
    </row>
    <row r="531" spans="5:5" s="48" customFormat="1" x14ac:dyDescent="0.25">
      <c r="E531" s="47"/>
    </row>
    <row r="532" spans="5:5" s="48" customFormat="1" x14ac:dyDescent="0.25">
      <c r="E532" s="47"/>
    </row>
    <row r="533" spans="5:5" s="48" customFormat="1" x14ac:dyDescent="0.25">
      <c r="E533" s="47"/>
    </row>
    <row r="534" spans="5:5" s="48" customFormat="1" x14ac:dyDescent="0.25">
      <c r="E534" s="47"/>
    </row>
    <row r="535" spans="5:5" s="48" customFormat="1" x14ac:dyDescent="0.25">
      <c r="E535" s="47"/>
    </row>
    <row r="536" spans="5:5" s="48" customFormat="1" x14ac:dyDescent="0.25">
      <c r="E536" s="47"/>
    </row>
    <row r="537" spans="5:5" s="48" customFormat="1" x14ac:dyDescent="0.25">
      <c r="E537" s="47"/>
    </row>
    <row r="538" spans="5:5" s="48" customFormat="1" x14ac:dyDescent="0.25">
      <c r="E538" s="47"/>
    </row>
    <row r="539" spans="5:5" s="48" customFormat="1" x14ac:dyDescent="0.25">
      <c r="E539" s="47"/>
    </row>
    <row r="540" spans="5:5" s="48" customFormat="1" x14ac:dyDescent="0.25">
      <c r="E540" s="47"/>
    </row>
    <row r="541" spans="5:5" s="48" customFormat="1" x14ac:dyDescent="0.25">
      <c r="E541" s="47"/>
    </row>
    <row r="542" spans="5:5" s="48" customFormat="1" x14ac:dyDescent="0.25">
      <c r="E542" s="47"/>
    </row>
    <row r="543" spans="5:5" s="48" customFormat="1" x14ac:dyDescent="0.25">
      <c r="E543" s="47"/>
    </row>
    <row r="544" spans="5:5" s="48" customFormat="1" x14ac:dyDescent="0.25">
      <c r="E544" s="47"/>
    </row>
    <row r="545" spans="5:5" s="48" customFormat="1" x14ac:dyDescent="0.25">
      <c r="E545" s="47"/>
    </row>
    <row r="546" spans="5:5" s="48" customFormat="1" x14ac:dyDescent="0.25">
      <c r="E546" s="47"/>
    </row>
    <row r="547" spans="5:5" s="48" customFormat="1" x14ac:dyDescent="0.25">
      <c r="E547" s="47"/>
    </row>
    <row r="548" spans="5:5" s="48" customFormat="1" x14ac:dyDescent="0.25">
      <c r="E548" s="47"/>
    </row>
    <row r="549" spans="5:5" s="48" customFormat="1" x14ac:dyDescent="0.25">
      <c r="E549" s="47"/>
    </row>
    <row r="550" spans="5:5" s="48" customFormat="1" x14ac:dyDescent="0.25">
      <c r="E550" s="47"/>
    </row>
    <row r="551" spans="5:5" s="48" customFormat="1" x14ac:dyDescent="0.25">
      <c r="E551" s="47"/>
    </row>
    <row r="552" spans="5:5" s="48" customFormat="1" x14ac:dyDescent="0.25">
      <c r="E552" s="47"/>
    </row>
    <row r="553" spans="5:5" s="48" customFormat="1" x14ac:dyDescent="0.25">
      <c r="E553" s="47"/>
    </row>
    <row r="554" spans="5:5" s="48" customFormat="1" x14ac:dyDescent="0.25">
      <c r="E554" s="47"/>
    </row>
    <row r="555" spans="5:5" s="48" customFormat="1" x14ac:dyDescent="0.25">
      <c r="E555" s="47"/>
    </row>
    <row r="556" spans="5:5" s="48" customFormat="1" x14ac:dyDescent="0.25">
      <c r="E556" s="47"/>
    </row>
    <row r="557" spans="5:5" s="48" customFormat="1" x14ac:dyDescent="0.25">
      <c r="E557" s="47"/>
    </row>
    <row r="558" spans="5:5" s="48" customFormat="1" x14ac:dyDescent="0.25">
      <c r="E558" s="47"/>
    </row>
    <row r="559" spans="5:5" s="48" customFormat="1" x14ac:dyDescent="0.25">
      <c r="E559" s="47"/>
    </row>
    <row r="560" spans="5:5" s="48" customFormat="1" x14ac:dyDescent="0.25">
      <c r="E560" s="47"/>
    </row>
    <row r="561" spans="5:5" s="48" customFormat="1" x14ac:dyDescent="0.25">
      <c r="E561" s="47"/>
    </row>
    <row r="562" spans="5:5" s="48" customFormat="1" x14ac:dyDescent="0.25">
      <c r="E562" s="47"/>
    </row>
    <row r="563" spans="5:5" s="48" customFormat="1" x14ac:dyDescent="0.25">
      <c r="E563" s="47"/>
    </row>
    <row r="564" spans="5:5" s="48" customFormat="1" x14ac:dyDescent="0.25">
      <c r="E564" s="47"/>
    </row>
    <row r="565" spans="5:5" s="48" customFormat="1" x14ac:dyDescent="0.25">
      <c r="E565" s="47"/>
    </row>
    <row r="566" spans="5:5" s="48" customFormat="1" x14ac:dyDescent="0.25">
      <c r="E566" s="47"/>
    </row>
    <row r="567" spans="5:5" s="48" customFormat="1" x14ac:dyDescent="0.25">
      <c r="E567" s="47"/>
    </row>
    <row r="568" spans="5:5" s="48" customFormat="1" x14ac:dyDescent="0.25">
      <c r="E568" s="47"/>
    </row>
    <row r="569" spans="5:5" s="48" customFormat="1" x14ac:dyDescent="0.25">
      <c r="E569" s="47"/>
    </row>
    <row r="570" spans="5:5" s="48" customFormat="1" x14ac:dyDescent="0.25">
      <c r="E570" s="47"/>
    </row>
    <row r="571" spans="5:5" s="48" customFormat="1" x14ac:dyDescent="0.25">
      <c r="E571" s="47"/>
    </row>
    <row r="572" spans="5:5" s="48" customFormat="1" x14ac:dyDescent="0.25">
      <c r="E572" s="47"/>
    </row>
    <row r="573" spans="5:5" s="48" customFormat="1" x14ac:dyDescent="0.25">
      <c r="E573" s="47"/>
    </row>
    <row r="574" spans="5:5" s="48" customFormat="1" x14ac:dyDescent="0.25">
      <c r="E574" s="47"/>
    </row>
    <row r="575" spans="5:5" s="48" customFormat="1" x14ac:dyDescent="0.25">
      <c r="E575" s="47"/>
    </row>
    <row r="576" spans="5:5" s="48" customFormat="1" x14ac:dyDescent="0.25">
      <c r="E576" s="47"/>
    </row>
    <row r="577" spans="5:5" s="48" customFormat="1" x14ac:dyDescent="0.25">
      <c r="E577" s="47"/>
    </row>
    <row r="578" spans="5:5" s="48" customFormat="1" x14ac:dyDescent="0.25">
      <c r="E578" s="47"/>
    </row>
    <row r="579" spans="5:5" s="48" customFormat="1" x14ac:dyDescent="0.25">
      <c r="E579" s="47"/>
    </row>
    <row r="580" spans="5:5" s="48" customFormat="1" x14ac:dyDescent="0.25">
      <c r="E580" s="47"/>
    </row>
    <row r="581" spans="5:5" s="48" customFormat="1" x14ac:dyDescent="0.25">
      <c r="E581" s="47"/>
    </row>
    <row r="582" spans="5:5" s="48" customFormat="1" x14ac:dyDescent="0.25">
      <c r="E582" s="47"/>
    </row>
    <row r="583" spans="5:5" s="48" customFormat="1" x14ac:dyDescent="0.25">
      <c r="E583" s="47"/>
    </row>
    <row r="584" spans="5:5" s="48" customFormat="1" x14ac:dyDescent="0.25">
      <c r="E584" s="47"/>
    </row>
    <row r="585" spans="5:5" s="48" customFormat="1" x14ac:dyDescent="0.25">
      <c r="E585" s="47"/>
    </row>
    <row r="586" spans="5:5" s="48" customFormat="1" x14ac:dyDescent="0.25">
      <c r="E586" s="47"/>
    </row>
    <row r="587" spans="5:5" s="48" customFormat="1" x14ac:dyDescent="0.25">
      <c r="E587" s="47"/>
    </row>
    <row r="588" spans="5:5" s="48" customFormat="1" x14ac:dyDescent="0.25">
      <c r="E588" s="47"/>
    </row>
    <row r="589" spans="5:5" s="48" customFormat="1" x14ac:dyDescent="0.25">
      <c r="E589" s="47"/>
    </row>
    <row r="590" spans="5:5" s="48" customFormat="1" x14ac:dyDescent="0.25">
      <c r="E590" s="47"/>
    </row>
    <row r="591" spans="5:5" s="48" customFormat="1" x14ac:dyDescent="0.25">
      <c r="E591" s="47"/>
    </row>
    <row r="592" spans="5:5" s="48" customFormat="1" x14ac:dyDescent="0.25">
      <c r="E592" s="47"/>
    </row>
    <row r="593" spans="5:5" s="48" customFormat="1" x14ac:dyDescent="0.25">
      <c r="E593" s="47"/>
    </row>
    <row r="594" spans="5:5" s="48" customFormat="1" x14ac:dyDescent="0.25">
      <c r="E594" s="47"/>
    </row>
    <row r="595" spans="5:5" s="48" customFormat="1" x14ac:dyDescent="0.25">
      <c r="E595" s="47"/>
    </row>
    <row r="596" spans="5:5" s="48" customFormat="1" x14ac:dyDescent="0.25">
      <c r="E596" s="47"/>
    </row>
    <row r="597" spans="5:5" s="48" customFormat="1" x14ac:dyDescent="0.25">
      <c r="E597" s="47"/>
    </row>
    <row r="598" spans="5:5" s="48" customFormat="1" x14ac:dyDescent="0.25">
      <c r="E598" s="47"/>
    </row>
    <row r="599" spans="5:5" s="48" customFormat="1" x14ac:dyDescent="0.25">
      <c r="E599" s="47"/>
    </row>
    <row r="600" spans="5:5" s="48" customFormat="1" x14ac:dyDescent="0.25">
      <c r="E600" s="47"/>
    </row>
    <row r="601" spans="5:5" s="48" customFormat="1" x14ac:dyDescent="0.25">
      <c r="E601" s="47"/>
    </row>
    <row r="602" spans="5:5" s="48" customFormat="1" x14ac:dyDescent="0.25">
      <c r="E602" s="47"/>
    </row>
    <row r="603" spans="5:5" s="48" customFormat="1" x14ac:dyDescent="0.25">
      <c r="E603" s="47"/>
    </row>
    <row r="604" spans="5:5" s="48" customFormat="1" x14ac:dyDescent="0.25">
      <c r="E604" s="47"/>
    </row>
    <row r="605" spans="5:5" s="48" customFormat="1" x14ac:dyDescent="0.25">
      <c r="E605" s="47"/>
    </row>
    <row r="606" spans="5:5" s="48" customFormat="1" x14ac:dyDescent="0.25">
      <c r="E606" s="47"/>
    </row>
    <row r="607" spans="5:5" s="48" customFormat="1" x14ac:dyDescent="0.25">
      <c r="E607" s="47"/>
    </row>
    <row r="608" spans="5:5" s="48" customFormat="1" x14ac:dyDescent="0.25">
      <c r="E608" s="47"/>
    </row>
    <row r="609" spans="5:5" s="48" customFormat="1" x14ac:dyDescent="0.25">
      <c r="E609" s="47"/>
    </row>
    <row r="610" spans="5:5" s="48" customFormat="1" x14ac:dyDescent="0.25">
      <c r="E610" s="47"/>
    </row>
    <row r="611" spans="5:5" s="48" customFormat="1" x14ac:dyDescent="0.25">
      <c r="E611" s="47"/>
    </row>
    <row r="612" spans="5:5" s="48" customFormat="1" x14ac:dyDescent="0.25">
      <c r="E612" s="47"/>
    </row>
    <row r="613" spans="5:5" s="48" customFormat="1" x14ac:dyDescent="0.25">
      <c r="E613" s="47"/>
    </row>
    <row r="614" spans="5:5" s="48" customFormat="1" x14ac:dyDescent="0.25">
      <c r="E614" s="47"/>
    </row>
    <row r="615" spans="5:5" s="48" customFormat="1" x14ac:dyDescent="0.25">
      <c r="E615" s="47"/>
    </row>
    <row r="616" spans="5:5" s="48" customFormat="1" x14ac:dyDescent="0.25">
      <c r="E616" s="47"/>
    </row>
    <row r="617" spans="5:5" s="48" customFormat="1" x14ac:dyDescent="0.25">
      <c r="E617" s="47"/>
    </row>
    <row r="618" spans="5:5" s="48" customFormat="1" x14ac:dyDescent="0.25">
      <c r="E618" s="47"/>
    </row>
    <row r="619" spans="5:5" s="48" customFormat="1" x14ac:dyDescent="0.25">
      <c r="E619" s="47"/>
    </row>
    <row r="620" spans="5:5" s="48" customFormat="1" x14ac:dyDescent="0.25">
      <c r="E620" s="47"/>
    </row>
    <row r="621" spans="5:5" s="48" customFormat="1" x14ac:dyDescent="0.25">
      <c r="E621" s="47"/>
    </row>
    <row r="622" spans="5:5" s="48" customFormat="1" x14ac:dyDescent="0.25">
      <c r="E622" s="47"/>
    </row>
    <row r="623" spans="5:5" s="48" customFormat="1" x14ac:dyDescent="0.25">
      <c r="E623" s="47"/>
    </row>
    <row r="624" spans="5:5" s="48" customFormat="1" x14ac:dyDescent="0.25">
      <c r="E624" s="47"/>
    </row>
    <row r="625" spans="5:5" s="48" customFormat="1" x14ac:dyDescent="0.25">
      <c r="E625" s="47"/>
    </row>
    <row r="626" spans="5:5" s="48" customFormat="1" x14ac:dyDescent="0.25">
      <c r="E626" s="47"/>
    </row>
    <row r="627" spans="5:5" s="48" customFormat="1" x14ac:dyDescent="0.25">
      <c r="E627" s="47"/>
    </row>
    <row r="628" spans="5:5" s="48" customFormat="1" x14ac:dyDescent="0.25">
      <c r="E628" s="47"/>
    </row>
    <row r="629" spans="5:5" s="48" customFormat="1" x14ac:dyDescent="0.25">
      <c r="E629" s="47"/>
    </row>
    <row r="630" spans="5:5" s="48" customFormat="1" x14ac:dyDescent="0.25">
      <c r="E630" s="47"/>
    </row>
    <row r="631" spans="5:5" s="48" customFormat="1" x14ac:dyDescent="0.25">
      <c r="E631" s="47"/>
    </row>
    <row r="632" spans="5:5" s="48" customFormat="1" x14ac:dyDescent="0.25">
      <c r="E632" s="47"/>
    </row>
    <row r="633" spans="5:5" s="48" customFormat="1" x14ac:dyDescent="0.25">
      <c r="E633" s="47"/>
    </row>
    <row r="634" spans="5:5" s="48" customFormat="1" x14ac:dyDescent="0.25">
      <c r="E634" s="47"/>
    </row>
    <row r="635" spans="5:5" s="48" customFormat="1" x14ac:dyDescent="0.25">
      <c r="E635" s="47"/>
    </row>
    <row r="636" spans="5:5" s="48" customFormat="1" x14ac:dyDescent="0.25">
      <c r="E636" s="47"/>
    </row>
    <row r="637" spans="5:5" s="48" customFormat="1" x14ac:dyDescent="0.25">
      <c r="E637" s="47"/>
    </row>
    <row r="638" spans="5:5" s="48" customFormat="1" x14ac:dyDescent="0.25">
      <c r="E638" s="47"/>
    </row>
    <row r="639" spans="5:5" s="48" customFormat="1" x14ac:dyDescent="0.25">
      <c r="E639" s="47"/>
    </row>
    <row r="640" spans="5:5" s="48" customFormat="1" x14ac:dyDescent="0.25">
      <c r="E640" s="47"/>
    </row>
    <row r="641" spans="5:5" s="48" customFormat="1" x14ac:dyDescent="0.25">
      <c r="E641" s="47"/>
    </row>
    <row r="642" spans="5:5" s="48" customFormat="1" x14ac:dyDescent="0.25">
      <c r="E642" s="47"/>
    </row>
    <row r="643" spans="5:5" s="48" customFormat="1" x14ac:dyDescent="0.25">
      <c r="E643" s="47"/>
    </row>
    <row r="644" spans="5:5" s="48" customFormat="1" x14ac:dyDescent="0.25">
      <c r="E644" s="47"/>
    </row>
    <row r="645" spans="5:5" s="48" customFormat="1" x14ac:dyDescent="0.25">
      <c r="E645" s="47"/>
    </row>
    <row r="646" spans="5:5" s="48" customFormat="1" x14ac:dyDescent="0.25">
      <c r="E646" s="47"/>
    </row>
    <row r="647" spans="5:5" s="48" customFormat="1" x14ac:dyDescent="0.25">
      <c r="E647" s="47"/>
    </row>
    <row r="648" spans="5:5" s="48" customFormat="1" x14ac:dyDescent="0.25">
      <c r="E648" s="47"/>
    </row>
    <row r="649" spans="5:5" s="48" customFormat="1" x14ac:dyDescent="0.25">
      <c r="E649" s="47"/>
    </row>
    <row r="650" spans="5:5" s="48" customFormat="1" x14ac:dyDescent="0.25">
      <c r="E650" s="47"/>
    </row>
    <row r="651" spans="5:5" s="48" customFormat="1" x14ac:dyDescent="0.25">
      <c r="E651" s="47"/>
    </row>
    <row r="652" spans="5:5" s="48" customFormat="1" x14ac:dyDescent="0.25">
      <c r="E652" s="47"/>
    </row>
    <row r="653" spans="5:5" s="48" customFormat="1" x14ac:dyDescent="0.25">
      <c r="E653" s="47"/>
    </row>
    <row r="654" spans="5:5" s="48" customFormat="1" x14ac:dyDescent="0.25">
      <c r="E654" s="47"/>
    </row>
    <row r="655" spans="5:5" s="48" customFormat="1" x14ac:dyDescent="0.25">
      <c r="E655" s="47"/>
    </row>
    <row r="656" spans="5:5" s="48" customFormat="1" x14ac:dyDescent="0.25">
      <c r="E656" s="47"/>
    </row>
    <row r="657" spans="5:5" s="48" customFormat="1" x14ac:dyDescent="0.25">
      <c r="E657" s="47"/>
    </row>
    <row r="658" spans="5:5" s="48" customFormat="1" x14ac:dyDescent="0.25">
      <c r="E658" s="47"/>
    </row>
    <row r="659" spans="5:5" s="48" customFormat="1" x14ac:dyDescent="0.25">
      <c r="E659" s="47"/>
    </row>
    <row r="660" spans="5:5" s="48" customFormat="1" x14ac:dyDescent="0.25">
      <c r="E660" s="47"/>
    </row>
    <row r="661" spans="5:5" s="48" customFormat="1" x14ac:dyDescent="0.25">
      <c r="E661" s="47"/>
    </row>
    <row r="662" spans="5:5" s="48" customFormat="1" x14ac:dyDescent="0.25">
      <c r="E662" s="47"/>
    </row>
    <row r="663" spans="5:5" s="48" customFormat="1" x14ac:dyDescent="0.25">
      <c r="E663" s="47"/>
    </row>
    <row r="664" spans="5:5" s="48" customFormat="1" x14ac:dyDescent="0.25">
      <c r="E664" s="47"/>
    </row>
    <row r="665" spans="5:5" s="48" customFormat="1" x14ac:dyDescent="0.25">
      <c r="E665" s="47"/>
    </row>
    <row r="666" spans="5:5" s="48" customFormat="1" x14ac:dyDescent="0.25">
      <c r="E666" s="47"/>
    </row>
    <row r="667" spans="5:5" s="48" customFormat="1" x14ac:dyDescent="0.25">
      <c r="E667" s="47"/>
    </row>
    <row r="668" spans="5:5" s="48" customFormat="1" x14ac:dyDescent="0.25">
      <c r="E668" s="47"/>
    </row>
    <row r="669" spans="5:5" s="48" customFormat="1" x14ac:dyDescent="0.25">
      <c r="E669" s="47"/>
    </row>
    <row r="670" spans="5:5" s="48" customFormat="1" x14ac:dyDescent="0.25">
      <c r="E670" s="47"/>
    </row>
    <row r="671" spans="5:5" s="48" customFormat="1" x14ac:dyDescent="0.25">
      <c r="E671" s="47"/>
    </row>
    <row r="672" spans="5:5" s="48" customFormat="1" x14ac:dyDescent="0.25">
      <c r="E672" s="47"/>
    </row>
    <row r="673" spans="5:5" s="48" customFormat="1" x14ac:dyDescent="0.25">
      <c r="E673" s="47"/>
    </row>
    <row r="674" spans="5:5" s="48" customFormat="1" x14ac:dyDescent="0.25">
      <c r="E674" s="47"/>
    </row>
    <row r="675" spans="5:5" s="48" customFormat="1" x14ac:dyDescent="0.25">
      <c r="E675" s="47"/>
    </row>
    <row r="676" spans="5:5" s="48" customFormat="1" x14ac:dyDescent="0.25">
      <c r="E676" s="47"/>
    </row>
    <row r="677" spans="5:5" s="48" customFormat="1" x14ac:dyDescent="0.25">
      <c r="E677" s="47"/>
    </row>
    <row r="678" spans="5:5" s="48" customFormat="1" x14ac:dyDescent="0.25">
      <c r="E678" s="47"/>
    </row>
    <row r="679" spans="5:5" s="48" customFormat="1" x14ac:dyDescent="0.25">
      <c r="E679" s="47"/>
    </row>
    <row r="680" spans="5:5" s="48" customFormat="1" x14ac:dyDescent="0.25">
      <c r="E680" s="47"/>
    </row>
    <row r="681" spans="5:5" s="48" customFormat="1" x14ac:dyDescent="0.25">
      <c r="E681" s="47"/>
    </row>
    <row r="682" spans="5:5" s="48" customFormat="1" x14ac:dyDescent="0.25">
      <c r="E682" s="47"/>
    </row>
    <row r="683" spans="5:5" s="48" customFormat="1" x14ac:dyDescent="0.25">
      <c r="E683" s="47"/>
    </row>
    <row r="684" spans="5:5" s="48" customFormat="1" x14ac:dyDescent="0.25">
      <c r="E684" s="47"/>
    </row>
    <row r="685" spans="5:5" s="48" customFormat="1" x14ac:dyDescent="0.25">
      <c r="E685" s="47"/>
    </row>
    <row r="686" spans="5:5" s="48" customFormat="1" x14ac:dyDescent="0.25">
      <c r="E686" s="47"/>
    </row>
    <row r="687" spans="5:5" s="48" customFormat="1" x14ac:dyDescent="0.25">
      <c r="E687" s="47"/>
    </row>
    <row r="688" spans="5:5" s="48" customFormat="1" x14ac:dyDescent="0.25">
      <c r="E688" s="47"/>
    </row>
    <row r="689" spans="5:5" s="48" customFormat="1" x14ac:dyDescent="0.25">
      <c r="E689" s="47"/>
    </row>
    <row r="690" spans="5:5" s="48" customFormat="1" x14ac:dyDescent="0.25">
      <c r="E690" s="47"/>
    </row>
    <row r="691" spans="5:5" s="48" customFormat="1" x14ac:dyDescent="0.25">
      <c r="E691" s="47"/>
    </row>
    <row r="692" spans="5:5" s="48" customFormat="1" x14ac:dyDescent="0.25">
      <c r="E692" s="47"/>
    </row>
    <row r="693" spans="5:5" s="48" customFormat="1" x14ac:dyDescent="0.25">
      <c r="E693" s="47"/>
    </row>
    <row r="694" spans="5:5" s="48" customFormat="1" x14ac:dyDescent="0.25">
      <c r="E694" s="47"/>
    </row>
    <row r="695" spans="5:5" s="48" customFormat="1" x14ac:dyDescent="0.25">
      <c r="E695" s="47"/>
    </row>
    <row r="696" spans="5:5" s="48" customFormat="1" x14ac:dyDescent="0.25">
      <c r="E696" s="47"/>
    </row>
    <row r="697" spans="5:5" s="48" customFormat="1" x14ac:dyDescent="0.25">
      <c r="E697" s="47"/>
    </row>
    <row r="698" spans="5:5" s="48" customFormat="1" x14ac:dyDescent="0.25">
      <c r="E698" s="47"/>
    </row>
    <row r="699" spans="5:5" s="48" customFormat="1" x14ac:dyDescent="0.25">
      <c r="E699" s="47"/>
    </row>
    <row r="700" spans="5:5" s="48" customFormat="1" x14ac:dyDescent="0.25">
      <c r="E700" s="47"/>
    </row>
    <row r="701" spans="5:5" s="48" customFormat="1" x14ac:dyDescent="0.25">
      <c r="E701" s="47"/>
    </row>
    <row r="702" spans="5:5" s="48" customFormat="1" x14ac:dyDescent="0.25">
      <c r="E702" s="47"/>
    </row>
    <row r="703" spans="5:5" s="48" customFormat="1" x14ac:dyDescent="0.25">
      <c r="E703" s="47"/>
    </row>
    <row r="704" spans="5:5" s="48" customFormat="1" x14ac:dyDescent="0.25">
      <c r="E704" s="47"/>
    </row>
    <row r="705" spans="5:5" s="48" customFormat="1" x14ac:dyDescent="0.25">
      <c r="E705" s="47"/>
    </row>
    <row r="706" spans="5:5" s="48" customFormat="1" x14ac:dyDescent="0.25">
      <c r="E706" s="47"/>
    </row>
    <row r="707" spans="5:5" s="48" customFormat="1" x14ac:dyDescent="0.25">
      <c r="E707" s="47"/>
    </row>
    <row r="708" spans="5:5" s="48" customFormat="1" x14ac:dyDescent="0.25">
      <c r="E708" s="47"/>
    </row>
    <row r="709" spans="5:5" s="48" customFormat="1" x14ac:dyDescent="0.25">
      <c r="E709" s="47"/>
    </row>
    <row r="710" spans="5:5" s="48" customFormat="1" x14ac:dyDescent="0.25">
      <c r="E710" s="47"/>
    </row>
    <row r="711" spans="5:5" s="48" customFormat="1" x14ac:dyDescent="0.25">
      <c r="E711" s="47"/>
    </row>
    <row r="712" spans="5:5" s="48" customFormat="1" x14ac:dyDescent="0.25">
      <c r="E712" s="47"/>
    </row>
    <row r="713" spans="5:5" s="48" customFormat="1" x14ac:dyDescent="0.25">
      <c r="E713" s="47"/>
    </row>
    <row r="714" spans="5:5" s="48" customFormat="1" x14ac:dyDescent="0.25">
      <c r="E714" s="47"/>
    </row>
    <row r="715" spans="5:5" s="48" customFormat="1" x14ac:dyDescent="0.25">
      <c r="E715" s="47"/>
    </row>
    <row r="716" spans="5:5" s="48" customFormat="1" x14ac:dyDescent="0.25">
      <c r="E716" s="47"/>
    </row>
    <row r="717" spans="5:5" s="48" customFormat="1" x14ac:dyDescent="0.25">
      <c r="E717" s="47"/>
    </row>
    <row r="718" spans="5:5" s="48" customFormat="1" x14ac:dyDescent="0.25">
      <c r="E718" s="47"/>
    </row>
    <row r="719" spans="5:5" s="48" customFormat="1" x14ac:dyDescent="0.25">
      <c r="E719" s="47"/>
    </row>
    <row r="720" spans="5:5" s="48" customFormat="1" x14ac:dyDescent="0.25">
      <c r="E720" s="47"/>
    </row>
    <row r="721" spans="5:5" s="48" customFormat="1" x14ac:dyDescent="0.25">
      <c r="E721" s="47"/>
    </row>
    <row r="722" spans="5:5" s="48" customFormat="1" x14ac:dyDescent="0.25">
      <c r="E722" s="47"/>
    </row>
    <row r="723" spans="5:5" s="48" customFormat="1" x14ac:dyDescent="0.25">
      <c r="E723" s="47"/>
    </row>
    <row r="724" spans="5:5" s="48" customFormat="1" x14ac:dyDescent="0.25">
      <c r="E724" s="47"/>
    </row>
    <row r="725" spans="5:5" s="48" customFormat="1" x14ac:dyDescent="0.25">
      <c r="E725" s="47"/>
    </row>
    <row r="726" spans="5:5" s="48" customFormat="1" x14ac:dyDescent="0.25">
      <c r="E726" s="47"/>
    </row>
    <row r="727" spans="5:5" s="48" customFormat="1" x14ac:dyDescent="0.25">
      <c r="E727" s="47"/>
    </row>
    <row r="728" spans="5:5" s="48" customFormat="1" x14ac:dyDescent="0.25">
      <c r="E728" s="47"/>
    </row>
    <row r="729" spans="5:5" s="48" customFormat="1" x14ac:dyDescent="0.25">
      <c r="E729" s="47"/>
    </row>
    <row r="730" spans="5:5" s="48" customFormat="1" x14ac:dyDescent="0.25">
      <c r="E730" s="47"/>
    </row>
    <row r="731" spans="5:5" s="48" customFormat="1" x14ac:dyDescent="0.25">
      <c r="E731" s="47"/>
    </row>
    <row r="732" spans="5:5" s="48" customFormat="1" x14ac:dyDescent="0.25">
      <c r="E732" s="47"/>
    </row>
    <row r="733" spans="5:5" s="48" customFormat="1" x14ac:dyDescent="0.25">
      <c r="E733" s="47"/>
    </row>
    <row r="734" spans="5:5" s="48" customFormat="1" x14ac:dyDescent="0.25">
      <c r="E734" s="47"/>
    </row>
    <row r="735" spans="5:5" s="48" customFormat="1" x14ac:dyDescent="0.25">
      <c r="E735" s="47"/>
    </row>
    <row r="736" spans="5:5" s="48" customFormat="1" x14ac:dyDescent="0.25">
      <c r="E736" s="47"/>
    </row>
    <row r="737" spans="5:5" s="48" customFormat="1" x14ac:dyDescent="0.25">
      <c r="E737" s="47"/>
    </row>
    <row r="738" spans="5:5" s="48" customFormat="1" x14ac:dyDescent="0.25">
      <c r="E738" s="47"/>
    </row>
    <row r="739" spans="5:5" s="48" customFormat="1" x14ac:dyDescent="0.25">
      <c r="E739" s="47"/>
    </row>
    <row r="740" spans="5:5" s="48" customFormat="1" x14ac:dyDescent="0.25">
      <c r="E740" s="47"/>
    </row>
    <row r="741" spans="5:5" s="48" customFormat="1" x14ac:dyDescent="0.25">
      <c r="E741" s="47"/>
    </row>
    <row r="742" spans="5:5" s="48" customFormat="1" x14ac:dyDescent="0.25">
      <c r="E742" s="47"/>
    </row>
    <row r="743" spans="5:5" s="48" customFormat="1" x14ac:dyDescent="0.25">
      <c r="E743" s="47"/>
    </row>
    <row r="744" spans="5:5" s="48" customFormat="1" x14ac:dyDescent="0.25">
      <c r="E744" s="47"/>
    </row>
    <row r="745" spans="5:5" s="48" customFormat="1" x14ac:dyDescent="0.25">
      <c r="E745" s="47"/>
    </row>
    <row r="746" spans="5:5" s="48" customFormat="1" x14ac:dyDescent="0.25">
      <c r="E746" s="47"/>
    </row>
    <row r="747" spans="5:5" s="48" customFormat="1" x14ac:dyDescent="0.25">
      <c r="E747" s="47"/>
    </row>
    <row r="748" spans="5:5" s="48" customFormat="1" x14ac:dyDescent="0.25">
      <c r="E748" s="47"/>
    </row>
    <row r="749" spans="5:5" s="48" customFormat="1" x14ac:dyDescent="0.25">
      <c r="E749" s="47"/>
    </row>
    <row r="750" spans="5:5" s="48" customFormat="1" x14ac:dyDescent="0.25">
      <c r="E750" s="47"/>
    </row>
    <row r="751" spans="5:5" s="48" customFormat="1" x14ac:dyDescent="0.25">
      <c r="E751" s="47"/>
    </row>
    <row r="752" spans="5:5" s="48" customFormat="1" x14ac:dyDescent="0.25">
      <c r="E752" s="47"/>
    </row>
    <row r="753" spans="5:5" s="48" customFormat="1" x14ac:dyDescent="0.25">
      <c r="E753" s="47"/>
    </row>
    <row r="754" spans="5:5" s="48" customFormat="1" x14ac:dyDescent="0.25">
      <c r="E754" s="47"/>
    </row>
    <row r="755" spans="5:5" s="48" customFormat="1" x14ac:dyDescent="0.25">
      <c r="E755" s="47"/>
    </row>
    <row r="756" spans="5:5" s="48" customFormat="1" x14ac:dyDescent="0.25">
      <c r="E756" s="47"/>
    </row>
    <row r="757" spans="5:5" s="48" customFormat="1" x14ac:dyDescent="0.25">
      <c r="E757" s="47"/>
    </row>
    <row r="758" spans="5:5" s="48" customFormat="1" x14ac:dyDescent="0.25">
      <c r="E758" s="47"/>
    </row>
    <row r="759" spans="5:5" s="48" customFormat="1" x14ac:dyDescent="0.25">
      <c r="E759" s="47"/>
    </row>
    <row r="760" spans="5:5" s="48" customFormat="1" x14ac:dyDescent="0.25">
      <c r="E760" s="47"/>
    </row>
    <row r="761" spans="5:5" s="48" customFormat="1" x14ac:dyDescent="0.25">
      <c r="E761" s="47"/>
    </row>
    <row r="762" spans="5:5" s="48" customFormat="1" x14ac:dyDescent="0.25">
      <c r="E762" s="47"/>
    </row>
    <row r="763" spans="5:5" s="48" customFormat="1" x14ac:dyDescent="0.25">
      <c r="E763" s="47"/>
    </row>
    <row r="764" spans="5:5" s="48" customFormat="1" x14ac:dyDescent="0.25">
      <c r="E764" s="47"/>
    </row>
    <row r="765" spans="5:5" s="48" customFormat="1" x14ac:dyDescent="0.25">
      <c r="E765" s="47"/>
    </row>
    <row r="766" spans="5:5" s="48" customFormat="1" x14ac:dyDescent="0.25">
      <c r="E766" s="47"/>
    </row>
    <row r="767" spans="5:5" s="48" customFormat="1" x14ac:dyDescent="0.25">
      <c r="E767" s="47"/>
    </row>
    <row r="768" spans="5:5" s="48" customFormat="1" x14ac:dyDescent="0.25">
      <c r="E768" s="47"/>
    </row>
    <row r="769" spans="5:5" s="48" customFormat="1" x14ac:dyDescent="0.25">
      <c r="E769" s="47"/>
    </row>
    <row r="770" spans="5:5" s="48" customFormat="1" x14ac:dyDescent="0.25">
      <c r="E770" s="47"/>
    </row>
    <row r="771" spans="5:5" s="48" customFormat="1" x14ac:dyDescent="0.25">
      <c r="E771" s="47"/>
    </row>
    <row r="772" spans="5:5" s="48" customFormat="1" x14ac:dyDescent="0.25">
      <c r="E772" s="47"/>
    </row>
    <row r="773" spans="5:5" s="48" customFormat="1" x14ac:dyDescent="0.25">
      <c r="E773" s="47"/>
    </row>
    <row r="774" spans="5:5" s="48" customFormat="1" x14ac:dyDescent="0.25">
      <c r="E774" s="47"/>
    </row>
    <row r="775" spans="5:5" s="48" customFormat="1" x14ac:dyDescent="0.25">
      <c r="E775" s="47"/>
    </row>
    <row r="776" spans="5:5" s="48" customFormat="1" x14ac:dyDescent="0.25">
      <c r="E776" s="47"/>
    </row>
    <row r="777" spans="5:5" s="48" customFormat="1" x14ac:dyDescent="0.25">
      <c r="E777" s="47"/>
    </row>
    <row r="778" spans="5:5" s="48" customFormat="1" x14ac:dyDescent="0.25">
      <c r="E778" s="47"/>
    </row>
    <row r="779" spans="5:5" s="48" customFormat="1" x14ac:dyDescent="0.25">
      <c r="E779" s="47"/>
    </row>
    <row r="780" spans="5:5" s="48" customFormat="1" x14ac:dyDescent="0.25">
      <c r="E780" s="47"/>
    </row>
    <row r="781" spans="5:5" s="48" customFormat="1" x14ac:dyDescent="0.25">
      <c r="E781" s="47"/>
    </row>
    <row r="782" spans="5:5" s="48" customFormat="1" x14ac:dyDescent="0.25">
      <c r="E782" s="47"/>
    </row>
    <row r="783" spans="5:5" s="48" customFormat="1" x14ac:dyDescent="0.25">
      <c r="E783" s="47"/>
    </row>
    <row r="784" spans="5:5" s="48" customFormat="1" x14ac:dyDescent="0.25">
      <c r="E784" s="47"/>
    </row>
    <row r="785" spans="5:5" s="48" customFormat="1" x14ac:dyDescent="0.25">
      <c r="E785" s="47"/>
    </row>
    <row r="786" spans="5:5" s="48" customFormat="1" x14ac:dyDescent="0.25">
      <c r="E786" s="47"/>
    </row>
    <row r="787" spans="5:5" s="48" customFormat="1" x14ac:dyDescent="0.25">
      <c r="E787" s="47"/>
    </row>
    <row r="788" spans="5:5" s="48" customFormat="1" x14ac:dyDescent="0.25">
      <c r="E788" s="47"/>
    </row>
    <row r="789" spans="5:5" s="48" customFormat="1" x14ac:dyDescent="0.25">
      <c r="E789" s="47"/>
    </row>
    <row r="790" spans="5:5" s="48" customFormat="1" x14ac:dyDescent="0.25">
      <c r="E790" s="47"/>
    </row>
    <row r="791" spans="5:5" s="48" customFormat="1" x14ac:dyDescent="0.25">
      <c r="E791" s="47"/>
    </row>
    <row r="792" spans="5:5" s="48" customFormat="1" x14ac:dyDescent="0.25">
      <c r="E792" s="47"/>
    </row>
    <row r="793" spans="5:5" s="48" customFormat="1" x14ac:dyDescent="0.25">
      <c r="E793" s="47"/>
    </row>
    <row r="794" spans="5:5" s="48" customFormat="1" x14ac:dyDescent="0.25">
      <c r="E794" s="47"/>
    </row>
    <row r="795" spans="5:5" s="48" customFormat="1" x14ac:dyDescent="0.25">
      <c r="E795" s="47"/>
    </row>
    <row r="796" spans="5:5" s="48" customFormat="1" x14ac:dyDescent="0.25">
      <c r="E796" s="47"/>
    </row>
    <row r="797" spans="5:5" s="48" customFormat="1" x14ac:dyDescent="0.25">
      <c r="E797" s="47"/>
    </row>
    <row r="798" spans="5:5" s="48" customFormat="1" x14ac:dyDescent="0.25">
      <c r="E798" s="47"/>
    </row>
    <row r="799" spans="5:5" s="48" customFormat="1" x14ac:dyDescent="0.25">
      <c r="E799" s="47"/>
    </row>
    <row r="800" spans="5:5" s="48" customFormat="1" x14ac:dyDescent="0.25">
      <c r="E800" s="47"/>
    </row>
    <row r="801" spans="5:5" s="48" customFormat="1" x14ac:dyDescent="0.25">
      <c r="E801" s="47"/>
    </row>
    <row r="802" spans="5:5" s="48" customFormat="1" x14ac:dyDescent="0.25">
      <c r="E802" s="47"/>
    </row>
    <row r="803" spans="5:5" s="48" customFormat="1" x14ac:dyDescent="0.25">
      <c r="E803" s="47"/>
    </row>
    <row r="804" spans="5:5" s="48" customFormat="1" x14ac:dyDescent="0.25">
      <c r="E804" s="47"/>
    </row>
    <row r="805" spans="5:5" s="48" customFormat="1" x14ac:dyDescent="0.25">
      <c r="E805" s="47"/>
    </row>
    <row r="806" spans="5:5" s="48" customFormat="1" x14ac:dyDescent="0.25">
      <c r="E806" s="47"/>
    </row>
    <row r="807" spans="5:5" s="48" customFormat="1" x14ac:dyDescent="0.25">
      <c r="E807" s="47"/>
    </row>
    <row r="808" spans="5:5" s="48" customFormat="1" x14ac:dyDescent="0.25">
      <c r="E808" s="47"/>
    </row>
    <row r="809" spans="5:5" s="48" customFormat="1" x14ac:dyDescent="0.25">
      <c r="E809" s="47"/>
    </row>
    <row r="810" spans="5:5" s="48" customFormat="1" x14ac:dyDescent="0.25">
      <c r="E810" s="47"/>
    </row>
    <row r="811" spans="5:5" s="48" customFormat="1" x14ac:dyDescent="0.25">
      <c r="E811" s="47"/>
    </row>
    <row r="812" spans="5:5" s="48" customFormat="1" x14ac:dyDescent="0.25">
      <c r="E812" s="47"/>
    </row>
    <row r="813" spans="5:5" s="48" customFormat="1" x14ac:dyDescent="0.25">
      <c r="E813" s="47"/>
    </row>
    <row r="814" spans="5:5" s="48" customFormat="1" x14ac:dyDescent="0.25">
      <c r="E814" s="47"/>
    </row>
    <row r="815" spans="5:5" s="48" customFormat="1" x14ac:dyDescent="0.25">
      <c r="E815" s="47"/>
    </row>
    <row r="816" spans="5:5" s="48" customFormat="1" x14ac:dyDescent="0.25">
      <c r="E816" s="47"/>
    </row>
    <row r="817" spans="5:5" s="48" customFormat="1" x14ac:dyDescent="0.25">
      <c r="E817" s="47"/>
    </row>
    <row r="818" spans="5:5" s="48" customFormat="1" x14ac:dyDescent="0.25">
      <c r="E818" s="47"/>
    </row>
    <row r="819" spans="5:5" s="48" customFormat="1" x14ac:dyDescent="0.25">
      <c r="E819" s="47"/>
    </row>
    <row r="820" spans="5:5" s="48" customFormat="1" x14ac:dyDescent="0.25">
      <c r="E820" s="47"/>
    </row>
    <row r="821" spans="5:5" s="48" customFormat="1" x14ac:dyDescent="0.25">
      <c r="E821" s="47"/>
    </row>
    <row r="822" spans="5:5" s="48" customFormat="1" x14ac:dyDescent="0.25">
      <c r="E822" s="47"/>
    </row>
    <row r="823" spans="5:5" s="48" customFormat="1" x14ac:dyDescent="0.25">
      <c r="E823" s="47"/>
    </row>
    <row r="824" spans="5:5" s="48" customFormat="1" x14ac:dyDescent="0.25">
      <c r="E824" s="47"/>
    </row>
    <row r="825" spans="5:5" s="48" customFormat="1" x14ac:dyDescent="0.25">
      <c r="E825" s="47"/>
    </row>
    <row r="826" spans="5:5" s="48" customFormat="1" x14ac:dyDescent="0.25">
      <c r="E826" s="47"/>
    </row>
    <row r="827" spans="5:5" s="48" customFormat="1" x14ac:dyDescent="0.25">
      <c r="E827" s="47"/>
    </row>
    <row r="828" spans="5:5" s="48" customFormat="1" x14ac:dyDescent="0.25">
      <c r="E828" s="47"/>
    </row>
    <row r="829" spans="5:5" s="48" customFormat="1" x14ac:dyDescent="0.25">
      <c r="E829" s="47"/>
    </row>
    <row r="830" spans="5:5" s="48" customFormat="1" x14ac:dyDescent="0.25">
      <c r="E830" s="47"/>
    </row>
    <row r="831" spans="5:5" s="48" customFormat="1" x14ac:dyDescent="0.25">
      <c r="E831" s="47"/>
    </row>
    <row r="832" spans="5:5" s="48" customFormat="1" x14ac:dyDescent="0.25">
      <c r="E832" s="47"/>
    </row>
    <row r="833" spans="5:5" s="48" customFormat="1" x14ac:dyDescent="0.25">
      <c r="E833" s="47"/>
    </row>
    <row r="834" spans="5:5" s="48" customFormat="1" x14ac:dyDescent="0.25">
      <c r="E834" s="47"/>
    </row>
    <row r="835" spans="5:5" s="48" customFormat="1" x14ac:dyDescent="0.25">
      <c r="E835" s="47"/>
    </row>
    <row r="836" spans="5:5" s="48" customFormat="1" x14ac:dyDescent="0.25">
      <c r="E836" s="47"/>
    </row>
    <row r="837" spans="5:5" s="48" customFormat="1" x14ac:dyDescent="0.25">
      <c r="E837" s="47"/>
    </row>
    <row r="838" spans="5:5" s="48" customFormat="1" x14ac:dyDescent="0.25">
      <c r="E838" s="47"/>
    </row>
    <row r="839" spans="5:5" s="48" customFormat="1" x14ac:dyDescent="0.25">
      <c r="E839" s="47"/>
    </row>
    <row r="840" spans="5:5" s="48" customFormat="1" x14ac:dyDescent="0.25">
      <c r="E840" s="47"/>
    </row>
    <row r="841" spans="5:5" s="48" customFormat="1" x14ac:dyDescent="0.25">
      <c r="E841" s="47"/>
    </row>
    <row r="842" spans="5:5" s="48" customFormat="1" x14ac:dyDescent="0.25">
      <c r="E842" s="47"/>
    </row>
    <row r="843" spans="5:5" s="48" customFormat="1" x14ac:dyDescent="0.25">
      <c r="E843" s="47"/>
    </row>
    <row r="844" spans="5:5" s="48" customFormat="1" x14ac:dyDescent="0.25">
      <c r="E844" s="47"/>
    </row>
    <row r="845" spans="5:5" s="48" customFormat="1" x14ac:dyDescent="0.25">
      <c r="E845" s="47"/>
    </row>
    <row r="846" spans="5:5" s="48" customFormat="1" x14ac:dyDescent="0.25">
      <c r="E846" s="47"/>
    </row>
    <row r="847" spans="5:5" s="48" customFormat="1" x14ac:dyDescent="0.25">
      <c r="E847" s="47"/>
    </row>
    <row r="848" spans="5:5" s="48" customFormat="1" x14ac:dyDescent="0.25">
      <c r="E848" s="47"/>
    </row>
    <row r="849" spans="5:5" s="48" customFormat="1" x14ac:dyDescent="0.25">
      <c r="E849" s="47"/>
    </row>
    <row r="850" spans="5:5" s="48" customFormat="1" x14ac:dyDescent="0.25">
      <c r="E850" s="47"/>
    </row>
    <row r="851" spans="5:5" s="48" customFormat="1" x14ac:dyDescent="0.25">
      <c r="E851" s="47"/>
    </row>
    <row r="852" spans="5:5" s="48" customFormat="1" x14ac:dyDescent="0.25">
      <c r="E852" s="47"/>
    </row>
    <row r="853" spans="5:5" s="48" customFormat="1" x14ac:dyDescent="0.25">
      <c r="E853" s="47"/>
    </row>
    <row r="854" spans="5:5" s="48" customFormat="1" x14ac:dyDescent="0.25">
      <c r="E854" s="47"/>
    </row>
    <row r="855" spans="5:5" s="48" customFormat="1" x14ac:dyDescent="0.25">
      <c r="E855" s="47"/>
    </row>
    <row r="856" spans="5:5" s="48" customFormat="1" x14ac:dyDescent="0.25">
      <c r="E856" s="47"/>
    </row>
    <row r="857" spans="5:5" s="48" customFormat="1" x14ac:dyDescent="0.25">
      <c r="E857" s="47"/>
    </row>
    <row r="858" spans="5:5" s="48" customFormat="1" x14ac:dyDescent="0.25">
      <c r="E858" s="47"/>
    </row>
    <row r="859" spans="5:5" s="48" customFormat="1" x14ac:dyDescent="0.25">
      <c r="E859" s="47"/>
    </row>
    <row r="860" spans="5:5" s="48" customFormat="1" x14ac:dyDescent="0.25">
      <c r="E860" s="47"/>
    </row>
    <row r="861" spans="5:5" s="48" customFormat="1" x14ac:dyDescent="0.25">
      <c r="E861" s="47"/>
    </row>
    <row r="862" spans="5:5" s="48" customFormat="1" x14ac:dyDescent="0.25">
      <c r="E862" s="47"/>
    </row>
    <row r="863" spans="5:5" s="48" customFormat="1" x14ac:dyDescent="0.25">
      <c r="E863" s="47"/>
    </row>
    <row r="864" spans="5:5" s="48" customFormat="1" x14ac:dyDescent="0.25">
      <c r="E864" s="47"/>
    </row>
    <row r="865" spans="5:5" s="48" customFormat="1" x14ac:dyDescent="0.25">
      <c r="E865" s="47"/>
    </row>
    <row r="866" spans="5:5" s="48" customFormat="1" x14ac:dyDescent="0.25">
      <c r="E866" s="47"/>
    </row>
    <row r="867" spans="5:5" s="48" customFormat="1" x14ac:dyDescent="0.25">
      <c r="E867" s="47"/>
    </row>
    <row r="868" spans="5:5" s="48" customFormat="1" x14ac:dyDescent="0.25">
      <c r="E868" s="47"/>
    </row>
    <row r="869" spans="5:5" s="48" customFormat="1" x14ac:dyDescent="0.25">
      <c r="E869" s="47"/>
    </row>
    <row r="870" spans="5:5" s="48" customFormat="1" x14ac:dyDescent="0.25">
      <c r="E870" s="47"/>
    </row>
    <row r="871" spans="5:5" s="48" customFormat="1" x14ac:dyDescent="0.25">
      <c r="E871" s="47"/>
    </row>
    <row r="872" spans="5:5" s="48" customFormat="1" x14ac:dyDescent="0.25">
      <c r="E872" s="47"/>
    </row>
    <row r="873" spans="5:5" s="48" customFormat="1" x14ac:dyDescent="0.25">
      <c r="E873" s="47"/>
    </row>
    <row r="874" spans="5:5" s="48" customFormat="1" x14ac:dyDescent="0.25">
      <c r="E874" s="47"/>
    </row>
    <row r="875" spans="5:5" s="48" customFormat="1" x14ac:dyDescent="0.25">
      <c r="E875" s="47"/>
    </row>
    <row r="876" spans="5:5" s="48" customFormat="1" x14ac:dyDescent="0.25">
      <c r="E876" s="47"/>
    </row>
    <row r="877" spans="5:5" s="48" customFormat="1" x14ac:dyDescent="0.25">
      <c r="E877" s="47"/>
    </row>
    <row r="878" spans="5:5" s="48" customFormat="1" x14ac:dyDescent="0.25">
      <c r="E878" s="47"/>
    </row>
    <row r="879" spans="5:5" s="48" customFormat="1" x14ac:dyDescent="0.25">
      <c r="E879" s="47"/>
    </row>
    <row r="880" spans="5:5" s="48" customFormat="1" x14ac:dyDescent="0.25">
      <c r="E880" s="47"/>
    </row>
    <row r="881" spans="5:5" s="48" customFormat="1" x14ac:dyDescent="0.25">
      <c r="E881" s="47"/>
    </row>
    <row r="882" spans="5:5" s="48" customFormat="1" x14ac:dyDescent="0.25">
      <c r="E882" s="47"/>
    </row>
    <row r="883" spans="5:5" s="48" customFormat="1" x14ac:dyDescent="0.25">
      <c r="E883" s="47"/>
    </row>
    <row r="884" spans="5:5" s="48" customFormat="1" x14ac:dyDescent="0.25">
      <c r="E884" s="47"/>
    </row>
    <row r="885" spans="5:5" s="48" customFormat="1" x14ac:dyDescent="0.25">
      <c r="E885" s="47"/>
    </row>
    <row r="886" spans="5:5" s="48" customFormat="1" x14ac:dyDescent="0.25">
      <c r="E886" s="47"/>
    </row>
    <row r="887" spans="5:5" s="48" customFormat="1" x14ac:dyDescent="0.25">
      <c r="E887" s="47"/>
    </row>
    <row r="888" spans="5:5" s="48" customFormat="1" x14ac:dyDescent="0.25">
      <c r="E888" s="47"/>
    </row>
    <row r="889" spans="5:5" s="48" customFormat="1" x14ac:dyDescent="0.25">
      <c r="E889" s="47"/>
    </row>
    <row r="890" spans="5:5" s="48" customFormat="1" x14ac:dyDescent="0.25">
      <c r="E890" s="47"/>
    </row>
    <row r="891" spans="5:5" s="48" customFormat="1" x14ac:dyDescent="0.25">
      <c r="E891" s="47"/>
    </row>
    <row r="892" spans="5:5" s="48" customFormat="1" x14ac:dyDescent="0.25">
      <c r="E892" s="47"/>
    </row>
    <row r="893" spans="5:5" s="48" customFormat="1" x14ac:dyDescent="0.25">
      <c r="E893" s="47"/>
    </row>
    <row r="894" spans="5:5" s="48" customFormat="1" x14ac:dyDescent="0.25">
      <c r="E894" s="47"/>
    </row>
    <row r="895" spans="5:5" s="48" customFormat="1" x14ac:dyDescent="0.25">
      <c r="E895" s="47"/>
    </row>
    <row r="896" spans="5:5" s="48" customFormat="1" x14ac:dyDescent="0.25">
      <c r="E896" s="47"/>
    </row>
    <row r="897" spans="5:5" s="48" customFormat="1" x14ac:dyDescent="0.25">
      <c r="E897" s="47"/>
    </row>
    <row r="898" spans="5:5" s="48" customFormat="1" x14ac:dyDescent="0.25">
      <c r="E898" s="47"/>
    </row>
    <row r="899" spans="5:5" s="48" customFormat="1" x14ac:dyDescent="0.25">
      <c r="E899" s="47"/>
    </row>
    <row r="900" spans="5:5" s="48" customFormat="1" x14ac:dyDescent="0.25">
      <c r="E900" s="47"/>
    </row>
    <row r="901" spans="5:5" s="48" customFormat="1" x14ac:dyDescent="0.25">
      <c r="E901" s="47"/>
    </row>
    <row r="902" spans="5:5" s="48" customFormat="1" x14ac:dyDescent="0.25">
      <c r="E902" s="47"/>
    </row>
    <row r="903" spans="5:5" s="48" customFormat="1" x14ac:dyDescent="0.25">
      <c r="E903" s="47"/>
    </row>
    <row r="904" spans="5:5" s="48" customFormat="1" x14ac:dyDescent="0.25">
      <c r="E904" s="47"/>
    </row>
    <row r="905" spans="5:5" s="48" customFormat="1" x14ac:dyDescent="0.25">
      <c r="E905" s="47"/>
    </row>
    <row r="906" spans="5:5" s="48" customFormat="1" x14ac:dyDescent="0.25">
      <c r="E906" s="47"/>
    </row>
    <row r="907" spans="5:5" s="48" customFormat="1" x14ac:dyDescent="0.25">
      <c r="E907" s="47"/>
    </row>
    <row r="908" spans="5:5" s="48" customFormat="1" x14ac:dyDescent="0.25">
      <c r="E908" s="47"/>
    </row>
    <row r="909" spans="5:5" s="48" customFormat="1" x14ac:dyDescent="0.25">
      <c r="E909" s="47"/>
    </row>
    <row r="910" spans="5:5" s="48" customFormat="1" x14ac:dyDescent="0.25">
      <c r="E910" s="47"/>
    </row>
    <row r="911" spans="5:5" s="48" customFormat="1" x14ac:dyDescent="0.25">
      <c r="E911" s="47"/>
    </row>
    <row r="912" spans="5:5" s="48" customFormat="1" x14ac:dyDescent="0.25">
      <c r="E912" s="47"/>
    </row>
    <row r="913" spans="5:5" s="48" customFormat="1" x14ac:dyDescent="0.25">
      <c r="E913" s="47"/>
    </row>
    <row r="914" spans="5:5" s="48" customFormat="1" x14ac:dyDescent="0.25">
      <c r="E914" s="47"/>
    </row>
    <row r="915" spans="5:5" s="48" customFormat="1" x14ac:dyDescent="0.25">
      <c r="E915" s="47"/>
    </row>
    <row r="916" spans="5:5" s="48" customFormat="1" x14ac:dyDescent="0.25">
      <c r="E916" s="47"/>
    </row>
    <row r="917" spans="5:5" s="48" customFormat="1" x14ac:dyDescent="0.25">
      <c r="E917" s="47"/>
    </row>
    <row r="918" spans="5:5" s="48" customFormat="1" x14ac:dyDescent="0.25">
      <c r="E918" s="47"/>
    </row>
    <row r="919" spans="5:5" s="48" customFormat="1" x14ac:dyDescent="0.25">
      <c r="E919" s="47"/>
    </row>
    <row r="920" spans="5:5" s="48" customFormat="1" x14ac:dyDescent="0.25">
      <c r="E920" s="47"/>
    </row>
    <row r="921" spans="5:5" s="48" customFormat="1" x14ac:dyDescent="0.25">
      <c r="E921" s="47"/>
    </row>
    <row r="922" spans="5:5" s="48" customFormat="1" x14ac:dyDescent="0.25">
      <c r="E922" s="47"/>
    </row>
    <row r="923" spans="5:5" s="48" customFormat="1" x14ac:dyDescent="0.25">
      <c r="E923" s="47"/>
    </row>
    <row r="924" spans="5:5" s="48" customFormat="1" x14ac:dyDescent="0.25">
      <c r="E924" s="47"/>
    </row>
    <row r="925" spans="5:5" s="48" customFormat="1" x14ac:dyDescent="0.25">
      <c r="E925" s="47"/>
    </row>
    <row r="926" spans="5:5" s="48" customFormat="1" x14ac:dyDescent="0.25">
      <c r="E926" s="47"/>
    </row>
    <row r="927" spans="5:5" s="48" customFormat="1" x14ac:dyDescent="0.25">
      <c r="E927" s="47"/>
    </row>
    <row r="928" spans="5:5" s="48" customFormat="1" x14ac:dyDescent="0.25">
      <c r="E928" s="47"/>
    </row>
    <row r="929" spans="5:5" s="48" customFormat="1" x14ac:dyDescent="0.25">
      <c r="E929" s="47"/>
    </row>
    <row r="930" spans="5:5" s="48" customFormat="1" x14ac:dyDescent="0.25">
      <c r="E930" s="47"/>
    </row>
    <row r="931" spans="5:5" s="48" customFormat="1" x14ac:dyDescent="0.25">
      <c r="E931" s="47"/>
    </row>
    <row r="932" spans="5:5" s="48" customFormat="1" x14ac:dyDescent="0.25">
      <c r="E932" s="47"/>
    </row>
    <row r="933" spans="5:5" s="48" customFormat="1" x14ac:dyDescent="0.25">
      <c r="E933" s="47"/>
    </row>
    <row r="934" spans="5:5" s="48" customFormat="1" x14ac:dyDescent="0.25">
      <c r="E934" s="47"/>
    </row>
    <row r="935" spans="5:5" s="48" customFormat="1" x14ac:dyDescent="0.25">
      <c r="E935" s="47"/>
    </row>
    <row r="936" spans="5:5" s="48" customFormat="1" x14ac:dyDescent="0.25">
      <c r="E936" s="47"/>
    </row>
    <row r="937" spans="5:5" s="48" customFormat="1" x14ac:dyDescent="0.25">
      <c r="E937" s="47"/>
    </row>
    <row r="938" spans="5:5" s="48" customFormat="1" x14ac:dyDescent="0.25">
      <c r="E938" s="47"/>
    </row>
    <row r="939" spans="5:5" s="48" customFormat="1" x14ac:dyDescent="0.25">
      <c r="E939" s="47"/>
    </row>
    <row r="940" spans="5:5" s="48" customFormat="1" x14ac:dyDescent="0.25">
      <c r="E940" s="47"/>
    </row>
    <row r="941" spans="5:5" s="48" customFormat="1" x14ac:dyDescent="0.25">
      <c r="E941" s="47"/>
    </row>
    <row r="942" spans="5:5" s="48" customFormat="1" x14ac:dyDescent="0.25">
      <c r="E942" s="47"/>
    </row>
    <row r="943" spans="5:5" s="48" customFormat="1" x14ac:dyDescent="0.25">
      <c r="E943" s="47"/>
    </row>
    <row r="944" spans="5:5" s="48" customFormat="1" x14ac:dyDescent="0.25">
      <c r="E944" s="47"/>
    </row>
    <row r="945" spans="5:5" s="48" customFormat="1" x14ac:dyDescent="0.25">
      <c r="E945" s="47"/>
    </row>
    <row r="946" spans="5:5" s="48" customFormat="1" x14ac:dyDescent="0.25">
      <c r="E946" s="47"/>
    </row>
    <row r="947" spans="5:5" s="48" customFormat="1" x14ac:dyDescent="0.25">
      <c r="E947" s="47"/>
    </row>
    <row r="948" spans="5:5" s="48" customFormat="1" x14ac:dyDescent="0.25">
      <c r="E948" s="47"/>
    </row>
    <row r="949" spans="5:5" s="48" customFormat="1" x14ac:dyDescent="0.25">
      <c r="E949" s="47"/>
    </row>
    <row r="950" spans="5:5" s="48" customFormat="1" x14ac:dyDescent="0.25">
      <c r="E950" s="47"/>
    </row>
    <row r="951" spans="5:5" s="48" customFormat="1" x14ac:dyDescent="0.25">
      <c r="E951" s="47"/>
    </row>
    <row r="952" spans="5:5" s="48" customFormat="1" x14ac:dyDescent="0.25">
      <c r="E952" s="47"/>
    </row>
    <row r="953" spans="5:5" s="48" customFormat="1" x14ac:dyDescent="0.25">
      <c r="E953" s="47"/>
    </row>
    <row r="954" spans="5:5" s="48" customFormat="1" x14ac:dyDescent="0.25">
      <c r="E954" s="47"/>
    </row>
    <row r="955" spans="5:5" s="48" customFormat="1" x14ac:dyDescent="0.25">
      <c r="E955" s="47"/>
    </row>
    <row r="956" spans="5:5" s="48" customFormat="1" x14ac:dyDescent="0.25">
      <c r="E956" s="47"/>
    </row>
    <row r="957" spans="5:5" s="48" customFormat="1" x14ac:dyDescent="0.25">
      <c r="E957" s="47"/>
    </row>
    <row r="958" spans="5:5" s="48" customFormat="1" x14ac:dyDescent="0.25">
      <c r="E958" s="47"/>
    </row>
    <row r="959" spans="5:5" s="48" customFormat="1" x14ac:dyDescent="0.25">
      <c r="E959" s="47"/>
    </row>
    <row r="960" spans="5:5" s="48" customFormat="1" x14ac:dyDescent="0.25">
      <c r="E960" s="47"/>
    </row>
    <row r="961" spans="5:5" s="48" customFormat="1" x14ac:dyDescent="0.25">
      <c r="E961" s="47"/>
    </row>
    <row r="962" spans="5:5" s="48" customFormat="1" x14ac:dyDescent="0.25">
      <c r="E962" s="47"/>
    </row>
    <row r="963" spans="5:5" s="48" customFormat="1" x14ac:dyDescent="0.25">
      <c r="E963" s="47"/>
    </row>
    <row r="964" spans="5:5" s="48" customFormat="1" x14ac:dyDescent="0.25">
      <c r="E964" s="47"/>
    </row>
    <row r="965" spans="5:5" s="48" customFormat="1" x14ac:dyDescent="0.25">
      <c r="E965" s="47"/>
    </row>
    <row r="966" spans="5:5" s="48" customFormat="1" x14ac:dyDescent="0.25">
      <c r="E966" s="47"/>
    </row>
    <row r="967" spans="5:5" s="48" customFormat="1" x14ac:dyDescent="0.25">
      <c r="E967" s="47"/>
    </row>
    <row r="968" spans="5:5" s="48" customFormat="1" x14ac:dyDescent="0.25">
      <c r="E968" s="47"/>
    </row>
    <row r="969" spans="5:5" s="48" customFormat="1" x14ac:dyDescent="0.25">
      <c r="E969" s="47"/>
    </row>
    <row r="970" spans="5:5" s="48" customFormat="1" x14ac:dyDescent="0.25">
      <c r="E970" s="47"/>
    </row>
    <row r="971" spans="5:5" s="48" customFormat="1" x14ac:dyDescent="0.25">
      <c r="E971" s="47"/>
    </row>
    <row r="972" spans="5:5" s="48" customFormat="1" x14ac:dyDescent="0.25">
      <c r="E972" s="47"/>
    </row>
    <row r="973" spans="5:5" s="48" customFormat="1" x14ac:dyDescent="0.25">
      <c r="E973" s="47"/>
    </row>
    <row r="974" spans="5:5" s="48" customFormat="1" x14ac:dyDescent="0.25">
      <c r="E974" s="47"/>
    </row>
    <row r="975" spans="5:5" s="48" customFormat="1" x14ac:dyDescent="0.25">
      <c r="E975" s="47"/>
    </row>
    <row r="976" spans="5:5" s="48" customFormat="1" x14ac:dyDescent="0.25">
      <c r="E976" s="47"/>
    </row>
    <row r="977" spans="5:5" s="48" customFormat="1" x14ac:dyDescent="0.25">
      <c r="E977" s="47"/>
    </row>
    <row r="978" spans="5:5" s="48" customFormat="1" x14ac:dyDescent="0.25">
      <c r="E978" s="47"/>
    </row>
    <row r="979" spans="5:5" s="48" customFormat="1" x14ac:dyDescent="0.25">
      <c r="E979" s="47"/>
    </row>
    <row r="980" spans="5:5" s="48" customFormat="1" x14ac:dyDescent="0.25">
      <c r="E980" s="47"/>
    </row>
    <row r="981" spans="5:5" s="48" customFormat="1" x14ac:dyDescent="0.25">
      <c r="E981" s="47"/>
    </row>
    <row r="982" spans="5:5" s="48" customFormat="1" x14ac:dyDescent="0.25">
      <c r="E982" s="47"/>
    </row>
    <row r="983" spans="5:5" s="48" customFormat="1" x14ac:dyDescent="0.25">
      <c r="E983" s="47"/>
    </row>
    <row r="984" spans="5:5" s="48" customFormat="1" x14ac:dyDescent="0.25">
      <c r="E984" s="47"/>
    </row>
    <row r="985" spans="5:5" s="48" customFormat="1" x14ac:dyDescent="0.25">
      <c r="E985" s="47"/>
    </row>
    <row r="986" spans="5:5" s="48" customFormat="1" x14ac:dyDescent="0.25">
      <c r="E986" s="47"/>
    </row>
    <row r="987" spans="5:5" s="48" customFormat="1" x14ac:dyDescent="0.25">
      <c r="E987" s="47"/>
    </row>
    <row r="988" spans="5:5" s="48" customFormat="1" x14ac:dyDescent="0.25">
      <c r="E988" s="47"/>
    </row>
    <row r="989" spans="5:5" s="48" customFormat="1" x14ac:dyDescent="0.25">
      <c r="E989" s="47"/>
    </row>
    <row r="990" spans="5:5" s="48" customFormat="1" x14ac:dyDescent="0.25">
      <c r="E990" s="47"/>
    </row>
    <row r="991" spans="5:5" s="48" customFormat="1" x14ac:dyDescent="0.25">
      <c r="E991" s="47"/>
    </row>
    <row r="992" spans="5:5" s="48" customFormat="1" x14ac:dyDescent="0.25">
      <c r="E992" s="47"/>
    </row>
    <row r="993" spans="5:5" s="48" customFormat="1" x14ac:dyDescent="0.25">
      <c r="E993" s="47"/>
    </row>
    <row r="994" spans="5:5" s="48" customFormat="1" x14ac:dyDescent="0.25">
      <c r="E994" s="47"/>
    </row>
    <row r="995" spans="5:5" s="48" customFormat="1" x14ac:dyDescent="0.25">
      <c r="E995" s="47"/>
    </row>
    <row r="996" spans="5:5" s="48" customFormat="1" x14ac:dyDescent="0.25">
      <c r="E996" s="47"/>
    </row>
    <row r="997" spans="5:5" s="48" customFormat="1" x14ac:dyDescent="0.25">
      <c r="E997" s="47"/>
    </row>
    <row r="998" spans="5:5" s="48" customFormat="1" x14ac:dyDescent="0.25">
      <c r="E998" s="47"/>
    </row>
    <row r="999" spans="5:5" s="48" customFormat="1" x14ac:dyDescent="0.25">
      <c r="E999" s="47"/>
    </row>
    <row r="1000" spans="5:5" s="48" customFormat="1" x14ac:dyDescent="0.25">
      <c r="E1000" s="47"/>
    </row>
    <row r="1001" spans="5:5" s="48" customFormat="1" x14ac:dyDescent="0.25">
      <c r="E1001" s="47"/>
    </row>
    <row r="1002" spans="5:5" s="48" customFormat="1" x14ac:dyDescent="0.25">
      <c r="E1002" s="47"/>
    </row>
    <row r="1003" spans="5:5" s="48" customFormat="1" x14ac:dyDescent="0.25">
      <c r="E1003" s="47"/>
    </row>
    <row r="1004" spans="5:5" s="48" customFormat="1" x14ac:dyDescent="0.25">
      <c r="E1004" s="47"/>
    </row>
    <row r="1005" spans="5:5" s="48" customFormat="1" x14ac:dyDescent="0.25">
      <c r="E1005" s="47"/>
    </row>
    <row r="1006" spans="5:5" s="48" customFormat="1" x14ac:dyDescent="0.25">
      <c r="E1006" s="47"/>
    </row>
    <row r="1007" spans="5:5" s="48" customFormat="1" x14ac:dyDescent="0.25">
      <c r="E1007" s="47"/>
    </row>
    <row r="1008" spans="5:5" s="48" customFormat="1" x14ac:dyDescent="0.25">
      <c r="E1008" s="47"/>
    </row>
    <row r="1009" spans="5:5" s="48" customFormat="1" x14ac:dyDescent="0.25">
      <c r="E1009" s="47"/>
    </row>
    <row r="1010" spans="5:5" s="48" customFormat="1" x14ac:dyDescent="0.25">
      <c r="E1010" s="47"/>
    </row>
    <row r="1011" spans="5:5" s="48" customFormat="1" x14ac:dyDescent="0.25">
      <c r="E1011" s="47"/>
    </row>
    <row r="1012" spans="5:5" s="48" customFormat="1" x14ac:dyDescent="0.25">
      <c r="E1012" s="47"/>
    </row>
    <row r="1013" spans="5:5" s="48" customFormat="1" x14ac:dyDescent="0.25">
      <c r="E1013" s="47"/>
    </row>
    <row r="1014" spans="5:5" s="48" customFormat="1" x14ac:dyDescent="0.25">
      <c r="E1014" s="47"/>
    </row>
    <row r="1015" spans="5:5" s="48" customFormat="1" x14ac:dyDescent="0.25">
      <c r="E1015" s="47"/>
    </row>
    <row r="1016" spans="5:5" s="48" customFormat="1" x14ac:dyDescent="0.25">
      <c r="E1016" s="47"/>
    </row>
    <row r="1017" spans="5:5" s="48" customFormat="1" x14ac:dyDescent="0.25">
      <c r="E1017" s="47"/>
    </row>
    <row r="1018" spans="5:5" s="48" customFormat="1" x14ac:dyDescent="0.25">
      <c r="E1018" s="47"/>
    </row>
    <row r="1019" spans="5:5" s="48" customFormat="1" x14ac:dyDescent="0.25">
      <c r="E1019" s="47"/>
    </row>
    <row r="1020" spans="5:5" s="48" customFormat="1" x14ac:dyDescent="0.25">
      <c r="E1020" s="47"/>
    </row>
    <row r="1021" spans="5:5" s="48" customFormat="1" x14ac:dyDescent="0.25">
      <c r="E1021" s="47"/>
    </row>
    <row r="1022" spans="5:5" s="48" customFormat="1" x14ac:dyDescent="0.25">
      <c r="E1022" s="47"/>
    </row>
    <row r="1023" spans="5:5" s="48" customFormat="1" x14ac:dyDescent="0.25">
      <c r="E1023" s="47"/>
    </row>
    <row r="1024" spans="5:5" s="48" customFormat="1" x14ac:dyDescent="0.25">
      <c r="E1024" s="47"/>
    </row>
    <row r="1025" spans="5:5" s="48" customFormat="1" x14ac:dyDescent="0.25">
      <c r="E1025" s="47"/>
    </row>
    <row r="1026" spans="5:5" s="48" customFormat="1" x14ac:dyDescent="0.25">
      <c r="E1026" s="47"/>
    </row>
    <row r="1027" spans="5:5" s="48" customFormat="1" x14ac:dyDescent="0.25">
      <c r="E1027" s="47"/>
    </row>
    <row r="1028" spans="5:5" s="48" customFormat="1" x14ac:dyDescent="0.25">
      <c r="E1028" s="47"/>
    </row>
    <row r="1029" spans="5:5" s="48" customFormat="1" x14ac:dyDescent="0.25">
      <c r="E1029" s="47"/>
    </row>
    <row r="1030" spans="5:5" s="48" customFormat="1" x14ac:dyDescent="0.25">
      <c r="E1030" s="47"/>
    </row>
    <row r="1031" spans="5:5" s="48" customFormat="1" x14ac:dyDescent="0.25">
      <c r="E1031" s="47"/>
    </row>
    <row r="1032" spans="5:5" s="48" customFormat="1" x14ac:dyDescent="0.25">
      <c r="E1032" s="47"/>
    </row>
    <row r="1033" spans="5:5" s="48" customFormat="1" x14ac:dyDescent="0.25">
      <c r="E1033" s="47"/>
    </row>
    <row r="1034" spans="5:5" s="48" customFormat="1" x14ac:dyDescent="0.25">
      <c r="E1034" s="47"/>
    </row>
    <row r="1035" spans="5:5" s="48" customFormat="1" x14ac:dyDescent="0.25">
      <c r="E1035" s="47"/>
    </row>
    <row r="1036" spans="5:5" s="48" customFormat="1" x14ac:dyDescent="0.25">
      <c r="E1036" s="47"/>
    </row>
    <row r="1037" spans="5:5" s="48" customFormat="1" x14ac:dyDescent="0.25">
      <c r="E1037" s="47"/>
    </row>
    <row r="1038" spans="5:5" s="48" customFormat="1" x14ac:dyDescent="0.25">
      <c r="E1038" s="47"/>
    </row>
    <row r="1039" spans="5:5" s="48" customFormat="1" x14ac:dyDescent="0.25">
      <c r="E1039" s="47"/>
    </row>
    <row r="1040" spans="5:5" s="48" customFormat="1" x14ac:dyDescent="0.25">
      <c r="E1040" s="47"/>
    </row>
    <row r="1041" spans="5:5" s="48" customFormat="1" x14ac:dyDescent="0.25">
      <c r="E1041" s="47"/>
    </row>
    <row r="1042" spans="5:5" s="48" customFormat="1" x14ac:dyDescent="0.25">
      <c r="E1042" s="47"/>
    </row>
    <row r="1043" spans="5:5" s="48" customFormat="1" x14ac:dyDescent="0.25">
      <c r="E1043" s="47"/>
    </row>
    <row r="1044" spans="5:5" s="48" customFormat="1" x14ac:dyDescent="0.25">
      <c r="E1044" s="47"/>
    </row>
    <row r="1045" spans="5:5" s="48" customFormat="1" x14ac:dyDescent="0.25">
      <c r="E1045" s="47"/>
    </row>
    <row r="1046" spans="5:5" s="48" customFormat="1" x14ac:dyDescent="0.25">
      <c r="E1046" s="47"/>
    </row>
    <row r="1047" spans="5:5" s="48" customFormat="1" x14ac:dyDescent="0.25">
      <c r="E1047" s="47"/>
    </row>
    <row r="1048" spans="5:5" s="48" customFormat="1" x14ac:dyDescent="0.25">
      <c r="E1048" s="47"/>
    </row>
    <row r="1049" spans="5:5" s="48" customFormat="1" x14ac:dyDescent="0.25">
      <c r="E1049" s="47"/>
    </row>
    <row r="1050" spans="5:5" s="48" customFormat="1" x14ac:dyDescent="0.25">
      <c r="E1050" s="47"/>
    </row>
    <row r="1051" spans="5:5" s="48" customFormat="1" x14ac:dyDescent="0.25">
      <c r="E1051" s="47"/>
    </row>
    <row r="1052" spans="5:5" s="48" customFormat="1" x14ac:dyDescent="0.25">
      <c r="E1052" s="47"/>
    </row>
    <row r="1053" spans="5:5" s="48" customFormat="1" x14ac:dyDescent="0.25">
      <c r="E1053" s="47"/>
    </row>
    <row r="1054" spans="5:5" s="48" customFormat="1" x14ac:dyDescent="0.25">
      <c r="E1054" s="47"/>
    </row>
    <row r="1055" spans="5:5" s="48" customFormat="1" x14ac:dyDescent="0.25">
      <c r="E1055" s="47"/>
    </row>
    <row r="1056" spans="5:5" s="48" customFormat="1" x14ac:dyDescent="0.25">
      <c r="E1056" s="47"/>
    </row>
    <row r="1057" spans="5:5" s="48" customFormat="1" x14ac:dyDescent="0.25">
      <c r="E1057" s="47"/>
    </row>
    <row r="1058" spans="5:5" s="48" customFormat="1" x14ac:dyDescent="0.25">
      <c r="E1058" s="47"/>
    </row>
    <row r="1059" spans="5:5" s="48" customFormat="1" x14ac:dyDescent="0.25">
      <c r="E1059" s="47"/>
    </row>
    <row r="1060" spans="5:5" s="48" customFormat="1" x14ac:dyDescent="0.25">
      <c r="E1060" s="47"/>
    </row>
    <row r="1061" spans="5:5" s="48" customFormat="1" x14ac:dyDescent="0.25">
      <c r="E1061" s="47"/>
    </row>
    <row r="1062" spans="5:5" s="48" customFormat="1" x14ac:dyDescent="0.25">
      <c r="E1062" s="47"/>
    </row>
    <row r="1063" spans="5:5" s="48" customFormat="1" x14ac:dyDescent="0.25">
      <c r="E1063" s="47"/>
    </row>
    <row r="1064" spans="5:5" s="48" customFormat="1" x14ac:dyDescent="0.25">
      <c r="E1064" s="47"/>
    </row>
    <row r="1065" spans="5:5" s="48" customFormat="1" x14ac:dyDescent="0.25">
      <c r="E1065" s="47"/>
    </row>
    <row r="1066" spans="5:5" s="48" customFormat="1" x14ac:dyDescent="0.25">
      <c r="E1066" s="47"/>
    </row>
    <row r="1067" spans="5:5" s="48" customFormat="1" x14ac:dyDescent="0.25">
      <c r="E1067" s="47"/>
    </row>
    <row r="1068" spans="5:5" s="48" customFormat="1" x14ac:dyDescent="0.25">
      <c r="E1068" s="47"/>
    </row>
    <row r="1069" spans="5:5" s="48" customFormat="1" x14ac:dyDescent="0.25">
      <c r="E1069" s="47"/>
    </row>
    <row r="1070" spans="5:5" s="48" customFormat="1" x14ac:dyDescent="0.25">
      <c r="E1070" s="47"/>
    </row>
    <row r="1071" spans="5:5" s="48" customFormat="1" x14ac:dyDescent="0.25">
      <c r="E1071" s="47"/>
    </row>
    <row r="1072" spans="5:5" s="48" customFormat="1" x14ac:dyDescent="0.25">
      <c r="E1072" s="47"/>
    </row>
    <row r="1073" spans="5:5" s="48" customFormat="1" x14ac:dyDescent="0.25">
      <c r="E1073" s="47"/>
    </row>
    <row r="1074" spans="5:5" s="48" customFormat="1" x14ac:dyDescent="0.25">
      <c r="E1074" s="47"/>
    </row>
    <row r="1075" spans="5:5" s="48" customFormat="1" x14ac:dyDescent="0.25">
      <c r="E1075" s="47"/>
    </row>
    <row r="1076" spans="5:5" s="48" customFormat="1" x14ac:dyDescent="0.25">
      <c r="E1076" s="47"/>
    </row>
    <row r="1077" spans="5:5" s="48" customFormat="1" x14ac:dyDescent="0.25">
      <c r="E1077" s="47"/>
    </row>
    <row r="1078" spans="5:5" s="48" customFormat="1" x14ac:dyDescent="0.25">
      <c r="E1078" s="47"/>
    </row>
    <row r="1079" spans="5:5" s="48" customFormat="1" x14ac:dyDescent="0.25">
      <c r="E1079" s="47"/>
    </row>
    <row r="1080" spans="5:5" s="48" customFormat="1" x14ac:dyDescent="0.25">
      <c r="E1080" s="47"/>
    </row>
    <row r="1081" spans="5:5" s="48" customFormat="1" x14ac:dyDescent="0.25">
      <c r="E1081" s="47"/>
    </row>
    <row r="1082" spans="5:5" s="48" customFormat="1" x14ac:dyDescent="0.25">
      <c r="E1082" s="47"/>
    </row>
    <row r="1083" spans="5:5" s="48" customFormat="1" x14ac:dyDescent="0.25">
      <c r="E1083" s="47"/>
    </row>
    <row r="1084" spans="5:5" s="48" customFormat="1" x14ac:dyDescent="0.25">
      <c r="E1084" s="47"/>
    </row>
    <row r="1085" spans="5:5" s="48" customFormat="1" x14ac:dyDescent="0.25">
      <c r="E1085" s="47"/>
    </row>
    <row r="1086" spans="5:5" s="48" customFormat="1" x14ac:dyDescent="0.25">
      <c r="E1086" s="47"/>
    </row>
    <row r="1087" spans="5:5" s="48" customFormat="1" x14ac:dyDescent="0.25">
      <c r="E1087" s="47"/>
    </row>
    <row r="1088" spans="5:5" s="48" customFormat="1" x14ac:dyDescent="0.25">
      <c r="E1088" s="47"/>
    </row>
    <row r="1089" spans="5:5" s="48" customFormat="1" x14ac:dyDescent="0.25">
      <c r="E1089" s="47"/>
    </row>
    <row r="1090" spans="5:5" s="48" customFormat="1" x14ac:dyDescent="0.25">
      <c r="E1090" s="47"/>
    </row>
    <row r="1091" spans="5:5" s="48" customFormat="1" x14ac:dyDescent="0.25">
      <c r="E1091" s="47"/>
    </row>
    <row r="1092" spans="5:5" s="48" customFormat="1" x14ac:dyDescent="0.25">
      <c r="E1092" s="47"/>
    </row>
    <row r="1093" spans="5:5" s="48" customFormat="1" x14ac:dyDescent="0.25">
      <c r="E1093" s="47"/>
    </row>
    <row r="1094" spans="5:5" s="48" customFormat="1" x14ac:dyDescent="0.25">
      <c r="E1094" s="47"/>
    </row>
    <row r="1095" spans="5:5" s="48" customFormat="1" x14ac:dyDescent="0.25">
      <c r="E1095" s="47"/>
    </row>
    <row r="1096" spans="5:5" s="48" customFormat="1" x14ac:dyDescent="0.25">
      <c r="E1096" s="47"/>
    </row>
    <row r="1097" spans="5:5" s="48" customFormat="1" x14ac:dyDescent="0.25">
      <c r="E1097" s="47"/>
    </row>
    <row r="1098" spans="5:5" s="48" customFormat="1" x14ac:dyDescent="0.25">
      <c r="E1098" s="47"/>
    </row>
    <row r="1099" spans="5:5" s="48" customFormat="1" x14ac:dyDescent="0.25">
      <c r="E1099" s="47"/>
    </row>
    <row r="1100" spans="5:5" s="48" customFormat="1" x14ac:dyDescent="0.25">
      <c r="E1100" s="47"/>
    </row>
    <row r="1101" spans="5:5" s="48" customFormat="1" x14ac:dyDescent="0.25">
      <c r="E1101" s="47"/>
    </row>
    <row r="1102" spans="5:5" s="48" customFormat="1" x14ac:dyDescent="0.25">
      <c r="E1102" s="47"/>
    </row>
    <row r="1103" spans="5:5" s="48" customFormat="1" x14ac:dyDescent="0.25">
      <c r="E1103" s="47"/>
    </row>
    <row r="1104" spans="5:5" s="48" customFormat="1" x14ac:dyDescent="0.25">
      <c r="E1104" s="47"/>
    </row>
    <row r="1105" spans="5:5" s="48" customFormat="1" x14ac:dyDescent="0.25">
      <c r="E1105" s="47"/>
    </row>
    <row r="1106" spans="5:5" s="48" customFormat="1" x14ac:dyDescent="0.25">
      <c r="E1106" s="47"/>
    </row>
    <row r="1107" spans="5:5" s="48" customFormat="1" x14ac:dyDescent="0.25">
      <c r="E1107" s="47"/>
    </row>
    <row r="1108" spans="5:5" s="48" customFormat="1" x14ac:dyDescent="0.25">
      <c r="E1108" s="47"/>
    </row>
    <row r="1109" spans="5:5" s="48" customFormat="1" x14ac:dyDescent="0.25">
      <c r="E1109" s="47"/>
    </row>
    <row r="1110" spans="5:5" s="48" customFormat="1" x14ac:dyDescent="0.25">
      <c r="E1110" s="47"/>
    </row>
    <row r="1111" spans="5:5" s="48" customFormat="1" x14ac:dyDescent="0.25">
      <c r="E1111" s="47"/>
    </row>
    <row r="1112" spans="5:5" s="48" customFormat="1" x14ac:dyDescent="0.25">
      <c r="E1112" s="47"/>
    </row>
    <row r="1113" spans="5:5" s="48" customFormat="1" x14ac:dyDescent="0.25">
      <c r="E1113" s="47"/>
    </row>
    <row r="1114" spans="5:5" s="48" customFormat="1" x14ac:dyDescent="0.25">
      <c r="E1114" s="47"/>
    </row>
    <row r="1115" spans="5:5" s="48" customFormat="1" x14ac:dyDescent="0.25">
      <c r="E1115" s="47"/>
    </row>
    <row r="1116" spans="5:5" s="48" customFormat="1" x14ac:dyDescent="0.25">
      <c r="E1116" s="47"/>
    </row>
    <row r="1117" spans="5:5" s="48" customFormat="1" x14ac:dyDescent="0.25">
      <c r="E1117" s="47"/>
    </row>
    <row r="1118" spans="5:5" s="48" customFormat="1" x14ac:dyDescent="0.25">
      <c r="E1118" s="47"/>
    </row>
    <row r="1119" spans="5:5" s="48" customFormat="1" x14ac:dyDescent="0.25">
      <c r="E1119" s="47"/>
    </row>
    <row r="1120" spans="5:5" s="48" customFormat="1" x14ac:dyDescent="0.25">
      <c r="E1120" s="47"/>
    </row>
    <row r="1121" spans="5:5" s="48" customFormat="1" x14ac:dyDescent="0.25">
      <c r="E1121" s="47"/>
    </row>
    <row r="1122" spans="5:5" s="48" customFormat="1" x14ac:dyDescent="0.25">
      <c r="E1122" s="47"/>
    </row>
    <row r="1123" spans="5:5" s="48" customFormat="1" x14ac:dyDescent="0.25">
      <c r="E1123" s="47"/>
    </row>
    <row r="1124" spans="5:5" s="48" customFormat="1" x14ac:dyDescent="0.25">
      <c r="E1124" s="47"/>
    </row>
    <row r="1125" spans="5:5" s="48" customFormat="1" x14ac:dyDescent="0.25">
      <c r="E1125" s="47"/>
    </row>
    <row r="1126" spans="5:5" s="48" customFormat="1" x14ac:dyDescent="0.25">
      <c r="E1126" s="47"/>
    </row>
    <row r="1127" spans="5:5" s="48" customFormat="1" x14ac:dyDescent="0.25">
      <c r="E1127" s="47"/>
    </row>
    <row r="1128" spans="5:5" s="48" customFormat="1" x14ac:dyDescent="0.25">
      <c r="E1128" s="47"/>
    </row>
    <row r="1129" spans="5:5" s="48" customFormat="1" x14ac:dyDescent="0.25">
      <c r="E1129" s="47"/>
    </row>
    <row r="1130" spans="5:5" s="48" customFormat="1" x14ac:dyDescent="0.25">
      <c r="E1130" s="47"/>
    </row>
    <row r="1131" spans="5:5" s="48" customFormat="1" x14ac:dyDescent="0.25">
      <c r="E1131" s="47"/>
    </row>
    <row r="1132" spans="5:5" s="48" customFormat="1" x14ac:dyDescent="0.25">
      <c r="E1132" s="47"/>
    </row>
    <row r="1133" spans="5:5" s="48" customFormat="1" x14ac:dyDescent="0.25">
      <c r="E1133" s="47"/>
    </row>
    <row r="1134" spans="5:5" s="48" customFormat="1" x14ac:dyDescent="0.25">
      <c r="E1134" s="47"/>
    </row>
    <row r="1135" spans="5:5" s="48" customFormat="1" x14ac:dyDescent="0.25">
      <c r="E1135" s="47"/>
    </row>
    <row r="1136" spans="5:5" s="48" customFormat="1" x14ac:dyDescent="0.25">
      <c r="E1136" s="47"/>
    </row>
    <row r="1137" spans="5:5" s="48" customFormat="1" x14ac:dyDescent="0.25">
      <c r="E1137" s="47"/>
    </row>
    <row r="1138" spans="5:5" s="48" customFormat="1" x14ac:dyDescent="0.25">
      <c r="E1138" s="47"/>
    </row>
    <row r="1139" spans="5:5" s="48" customFormat="1" x14ac:dyDescent="0.25">
      <c r="E1139" s="47"/>
    </row>
    <row r="1140" spans="5:5" s="48" customFormat="1" x14ac:dyDescent="0.25">
      <c r="E1140" s="47"/>
    </row>
    <row r="1141" spans="5:5" s="48" customFormat="1" x14ac:dyDescent="0.25">
      <c r="E1141" s="47"/>
    </row>
    <row r="1142" spans="5:5" s="48" customFormat="1" x14ac:dyDescent="0.25">
      <c r="E1142" s="47"/>
    </row>
    <row r="1143" spans="5:5" s="48" customFormat="1" x14ac:dyDescent="0.25">
      <c r="E1143" s="47"/>
    </row>
    <row r="1144" spans="5:5" s="48" customFormat="1" x14ac:dyDescent="0.25">
      <c r="E1144" s="47"/>
    </row>
    <row r="1145" spans="5:5" s="48" customFormat="1" x14ac:dyDescent="0.25">
      <c r="E1145" s="47"/>
    </row>
    <row r="1146" spans="5:5" s="48" customFormat="1" x14ac:dyDescent="0.25">
      <c r="E1146" s="47"/>
    </row>
    <row r="1147" spans="5:5" s="48" customFormat="1" x14ac:dyDescent="0.25">
      <c r="E1147" s="47"/>
    </row>
    <row r="1148" spans="5:5" s="48" customFormat="1" x14ac:dyDescent="0.25">
      <c r="E1148" s="47"/>
    </row>
    <row r="1149" spans="5:5" s="48" customFormat="1" x14ac:dyDescent="0.25">
      <c r="E1149" s="47"/>
    </row>
    <row r="1150" spans="5:5" s="48" customFormat="1" x14ac:dyDescent="0.25">
      <c r="E1150" s="47"/>
    </row>
    <row r="1151" spans="5:5" s="48" customFormat="1" x14ac:dyDescent="0.25">
      <c r="E1151" s="47"/>
    </row>
    <row r="1152" spans="5:5" s="48" customFormat="1" x14ac:dyDescent="0.25">
      <c r="E1152" s="47"/>
    </row>
    <row r="1153" spans="5:5" s="48" customFormat="1" x14ac:dyDescent="0.25">
      <c r="E1153" s="47"/>
    </row>
    <row r="1154" spans="5:5" s="48" customFormat="1" x14ac:dyDescent="0.25">
      <c r="E1154" s="47"/>
    </row>
    <row r="1155" spans="5:5" s="48" customFormat="1" x14ac:dyDescent="0.25">
      <c r="E1155" s="47"/>
    </row>
    <row r="1156" spans="5:5" s="48" customFormat="1" x14ac:dyDescent="0.25">
      <c r="E1156" s="47"/>
    </row>
    <row r="1157" spans="5:5" s="48" customFormat="1" x14ac:dyDescent="0.25">
      <c r="E1157" s="47"/>
    </row>
    <row r="1158" spans="5:5" s="48" customFormat="1" x14ac:dyDescent="0.25">
      <c r="E1158" s="47"/>
    </row>
    <row r="1159" spans="5:5" s="48" customFormat="1" x14ac:dyDescent="0.25">
      <c r="E1159" s="47"/>
    </row>
    <row r="1160" spans="5:5" s="48" customFormat="1" x14ac:dyDescent="0.25">
      <c r="E1160" s="47"/>
    </row>
    <row r="1161" spans="5:5" s="48" customFormat="1" x14ac:dyDescent="0.25">
      <c r="E1161" s="47"/>
    </row>
    <row r="1162" spans="5:5" s="48" customFormat="1" x14ac:dyDescent="0.25">
      <c r="E1162" s="47"/>
    </row>
    <row r="1163" spans="5:5" s="48" customFormat="1" x14ac:dyDescent="0.25">
      <c r="E1163" s="47"/>
    </row>
    <row r="1164" spans="5:5" s="48" customFormat="1" x14ac:dyDescent="0.25">
      <c r="E1164" s="47"/>
    </row>
    <row r="1165" spans="5:5" s="48" customFormat="1" x14ac:dyDescent="0.25">
      <c r="E1165" s="47"/>
    </row>
    <row r="1166" spans="5:5" s="48" customFormat="1" x14ac:dyDescent="0.25">
      <c r="E1166" s="47"/>
    </row>
    <row r="1167" spans="5:5" s="48" customFormat="1" x14ac:dyDescent="0.25">
      <c r="E1167" s="47"/>
    </row>
    <row r="1168" spans="5:5" s="48" customFormat="1" x14ac:dyDescent="0.25">
      <c r="E1168" s="47"/>
    </row>
    <row r="1169" spans="5:5" s="48" customFormat="1" x14ac:dyDescent="0.25">
      <c r="E1169" s="47"/>
    </row>
    <row r="1170" spans="5:5" s="48" customFormat="1" x14ac:dyDescent="0.25">
      <c r="E1170" s="47"/>
    </row>
    <row r="1171" spans="5:5" s="48" customFormat="1" x14ac:dyDescent="0.25">
      <c r="E1171" s="47"/>
    </row>
    <row r="1172" spans="5:5" s="48" customFormat="1" x14ac:dyDescent="0.25">
      <c r="E1172" s="47"/>
    </row>
    <row r="1173" spans="5:5" s="48" customFormat="1" x14ac:dyDescent="0.25">
      <c r="E1173" s="47"/>
    </row>
    <row r="1174" spans="5:5" s="48" customFormat="1" x14ac:dyDescent="0.25">
      <c r="E1174" s="47"/>
    </row>
    <row r="1175" spans="5:5" s="48" customFormat="1" x14ac:dyDescent="0.25">
      <c r="E1175" s="47"/>
    </row>
    <row r="1176" spans="5:5" s="48" customFormat="1" x14ac:dyDescent="0.25">
      <c r="E1176" s="47"/>
    </row>
    <row r="1177" spans="5:5" s="48" customFormat="1" x14ac:dyDescent="0.25">
      <c r="E1177" s="47"/>
    </row>
    <row r="1178" spans="5:5" s="48" customFormat="1" x14ac:dyDescent="0.25">
      <c r="E1178" s="47"/>
    </row>
    <row r="1179" spans="5:5" s="48" customFormat="1" x14ac:dyDescent="0.25">
      <c r="E1179" s="47"/>
    </row>
    <row r="1180" spans="5:5" s="48" customFormat="1" x14ac:dyDescent="0.25">
      <c r="E1180" s="47"/>
    </row>
    <row r="1181" spans="5:5" s="48" customFormat="1" x14ac:dyDescent="0.25">
      <c r="E1181" s="47"/>
    </row>
    <row r="1182" spans="5:5" s="48" customFormat="1" x14ac:dyDescent="0.25">
      <c r="E1182" s="47"/>
    </row>
    <row r="1183" spans="5:5" s="48" customFormat="1" x14ac:dyDescent="0.25">
      <c r="E1183" s="47"/>
    </row>
    <row r="1184" spans="5:5" s="48" customFormat="1" x14ac:dyDescent="0.25">
      <c r="E1184" s="47"/>
    </row>
    <row r="1185" spans="5:5" s="48" customFormat="1" x14ac:dyDescent="0.25">
      <c r="E1185" s="47"/>
    </row>
    <row r="1186" spans="5:5" s="48" customFormat="1" x14ac:dyDescent="0.25">
      <c r="E1186" s="47"/>
    </row>
    <row r="1187" spans="5:5" s="48" customFormat="1" x14ac:dyDescent="0.25">
      <c r="E1187" s="47"/>
    </row>
    <row r="1188" spans="5:5" s="48" customFormat="1" x14ac:dyDescent="0.25">
      <c r="E1188" s="47"/>
    </row>
    <row r="1189" spans="5:5" s="48" customFormat="1" x14ac:dyDescent="0.25">
      <c r="E1189" s="47"/>
    </row>
    <row r="1190" spans="5:5" s="48" customFormat="1" x14ac:dyDescent="0.25">
      <c r="E1190" s="47"/>
    </row>
    <row r="1191" spans="5:5" s="48" customFormat="1" x14ac:dyDescent="0.25">
      <c r="E1191" s="47"/>
    </row>
    <row r="1192" spans="5:5" s="48" customFormat="1" x14ac:dyDescent="0.25">
      <c r="E1192" s="47"/>
    </row>
    <row r="1193" spans="5:5" s="48" customFormat="1" x14ac:dyDescent="0.25">
      <c r="E1193" s="47"/>
    </row>
    <row r="1194" spans="5:5" s="48" customFormat="1" x14ac:dyDescent="0.25">
      <c r="E1194" s="47"/>
    </row>
    <row r="1195" spans="5:5" s="48" customFormat="1" x14ac:dyDescent="0.25">
      <c r="E1195" s="47"/>
    </row>
    <row r="1196" spans="5:5" s="48" customFormat="1" x14ac:dyDescent="0.25">
      <c r="E1196" s="47"/>
    </row>
    <row r="1197" spans="5:5" s="48" customFormat="1" x14ac:dyDescent="0.25">
      <c r="E1197" s="47"/>
    </row>
    <row r="1198" spans="5:5" s="48" customFormat="1" x14ac:dyDescent="0.25">
      <c r="E1198" s="47"/>
    </row>
    <row r="1199" spans="5:5" s="48" customFormat="1" x14ac:dyDescent="0.25">
      <c r="E1199" s="47"/>
    </row>
    <row r="1200" spans="5:5" s="48" customFormat="1" x14ac:dyDescent="0.25">
      <c r="E1200" s="47"/>
    </row>
    <row r="1201" spans="5:5" s="48" customFormat="1" x14ac:dyDescent="0.25">
      <c r="E1201" s="47"/>
    </row>
    <row r="1202" spans="5:5" s="48" customFormat="1" x14ac:dyDescent="0.25">
      <c r="E1202" s="47"/>
    </row>
    <row r="1203" spans="5:5" s="48" customFormat="1" x14ac:dyDescent="0.25">
      <c r="E1203" s="47"/>
    </row>
    <row r="1204" spans="5:5" s="48" customFormat="1" x14ac:dyDescent="0.25">
      <c r="E1204" s="47"/>
    </row>
    <row r="1205" spans="5:5" s="48" customFormat="1" x14ac:dyDescent="0.25">
      <c r="E1205" s="47"/>
    </row>
    <row r="1206" spans="5:5" s="48" customFormat="1" x14ac:dyDescent="0.25">
      <c r="E1206" s="47"/>
    </row>
    <row r="1207" spans="5:5" s="48" customFormat="1" x14ac:dyDescent="0.25">
      <c r="E1207" s="47"/>
    </row>
    <row r="1208" spans="5:5" s="48" customFormat="1" x14ac:dyDescent="0.25">
      <c r="E1208" s="47"/>
    </row>
    <row r="1209" spans="5:5" s="48" customFormat="1" x14ac:dyDescent="0.25">
      <c r="E1209" s="47"/>
    </row>
    <row r="1210" spans="5:5" s="48" customFormat="1" x14ac:dyDescent="0.25">
      <c r="E1210" s="47"/>
    </row>
    <row r="1211" spans="5:5" s="48" customFormat="1" x14ac:dyDescent="0.25">
      <c r="E1211" s="47"/>
    </row>
    <row r="1212" spans="5:5" s="48" customFormat="1" x14ac:dyDescent="0.25">
      <c r="E1212" s="47"/>
    </row>
    <row r="1213" spans="5:5" s="48" customFormat="1" x14ac:dyDescent="0.25">
      <c r="E1213" s="47"/>
    </row>
    <row r="1214" spans="5:5" s="48" customFormat="1" x14ac:dyDescent="0.25">
      <c r="E1214" s="47"/>
    </row>
    <row r="1215" spans="5:5" s="48" customFormat="1" x14ac:dyDescent="0.25">
      <c r="E1215" s="47"/>
    </row>
    <row r="1216" spans="5:5" s="48" customFormat="1" x14ac:dyDescent="0.25">
      <c r="E1216" s="47"/>
    </row>
    <row r="1217" spans="5:5" s="48" customFormat="1" x14ac:dyDescent="0.25">
      <c r="E1217" s="47"/>
    </row>
    <row r="1218" spans="5:5" s="48" customFormat="1" x14ac:dyDescent="0.25">
      <c r="E1218" s="47"/>
    </row>
    <row r="1219" spans="5:5" s="48" customFormat="1" x14ac:dyDescent="0.25">
      <c r="E1219" s="47"/>
    </row>
    <row r="1220" spans="5:5" s="48" customFormat="1" x14ac:dyDescent="0.25">
      <c r="E1220" s="47"/>
    </row>
    <row r="1221" spans="5:5" s="48" customFormat="1" x14ac:dyDescent="0.25">
      <c r="E1221" s="47"/>
    </row>
    <row r="1222" spans="5:5" s="48" customFormat="1" x14ac:dyDescent="0.25">
      <c r="E1222" s="47"/>
    </row>
    <row r="1223" spans="5:5" s="48" customFormat="1" x14ac:dyDescent="0.25">
      <c r="E1223" s="47"/>
    </row>
    <row r="1224" spans="5:5" s="48" customFormat="1" x14ac:dyDescent="0.25">
      <c r="E1224" s="47"/>
    </row>
    <row r="1225" spans="5:5" s="48" customFormat="1" x14ac:dyDescent="0.25">
      <c r="E1225" s="47"/>
    </row>
    <row r="1226" spans="5:5" s="48" customFormat="1" x14ac:dyDescent="0.25">
      <c r="E1226" s="47"/>
    </row>
    <row r="1227" spans="5:5" s="48" customFormat="1" x14ac:dyDescent="0.25">
      <c r="E1227" s="47"/>
    </row>
    <row r="1228" spans="5:5" s="48" customFormat="1" x14ac:dyDescent="0.25">
      <c r="E1228" s="47"/>
    </row>
    <row r="1229" spans="5:5" s="48" customFormat="1" x14ac:dyDescent="0.25">
      <c r="E1229" s="47"/>
    </row>
    <row r="1230" spans="5:5" s="48" customFormat="1" x14ac:dyDescent="0.25">
      <c r="E1230" s="47"/>
    </row>
    <row r="1231" spans="5:5" s="48" customFormat="1" x14ac:dyDescent="0.25">
      <c r="E1231" s="47"/>
    </row>
    <row r="1232" spans="5:5" s="48" customFormat="1" x14ac:dyDescent="0.25">
      <c r="E1232" s="47"/>
    </row>
    <row r="1233" spans="5:5" s="48" customFormat="1" x14ac:dyDescent="0.25">
      <c r="E1233" s="47"/>
    </row>
    <row r="1234" spans="5:5" s="48" customFormat="1" x14ac:dyDescent="0.25">
      <c r="E1234" s="47"/>
    </row>
    <row r="1235" spans="5:5" s="48" customFormat="1" x14ac:dyDescent="0.25">
      <c r="E1235" s="47"/>
    </row>
    <row r="1236" spans="5:5" s="48" customFormat="1" x14ac:dyDescent="0.25">
      <c r="E1236" s="47"/>
    </row>
    <row r="1237" spans="5:5" s="48" customFormat="1" x14ac:dyDescent="0.25">
      <c r="E1237" s="47"/>
    </row>
    <row r="1238" spans="5:5" s="48" customFormat="1" x14ac:dyDescent="0.25">
      <c r="E1238" s="47"/>
    </row>
    <row r="1239" spans="5:5" s="48" customFormat="1" x14ac:dyDescent="0.25">
      <c r="E1239" s="47"/>
    </row>
    <row r="1240" spans="5:5" s="48" customFormat="1" x14ac:dyDescent="0.25">
      <c r="E1240" s="47"/>
    </row>
    <row r="1241" spans="5:5" s="48" customFormat="1" x14ac:dyDescent="0.25">
      <c r="E1241" s="47"/>
    </row>
    <row r="1242" spans="5:5" s="48" customFormat="1" x14ac:dyDescent="0.25">
      <c r="E1242" s="47"/>
    </row>
    <row r="1243" spans="5:5" s="48" customFormat="1" x14ac:dyDescent="0.25">
      <c r="E1243" s="47"/>
    </row>
    <row r="1244" spans="5:5" s="48" customFormat="1" x14ac:dyDescent="0.25">
      <c r="E1244" s="47"/>
    </row>
    <row r="1245" spans="5:5" s="48" customFormat="1" x14ac:dyDescent="0.25">
      <c r="E1245" s="47"/>
    </row>
    <row r="1246" spans="5:5" s="48" customFormat="1" x14ac:dyDescent="0.25">
      <c r="E1246" s="47"/>
    </row>
    <row r="1247" spans="5:5" s="48" customFormat="1" x14ac:dyDescent="0.25">
      <c r="E1247" s="47"/>
    </row>
    <row r="1248" spans="5:5" s="48" customFormat="1" x14ac:dyDescent="0.25">
      <c r="E1248" s="47"/>
    </row>
    <row r="1249" spans="5:5" s="48" customFormat="1" x14ac:dyDescent="0.25">
      <c r="E1249" s="47"/>
    </row>
    <row r="1250" spans="5:5" s="48" customFormat="1" x14ac:dyDescent="0.25">
      <c r="E1250" s="47"/>
    </row>
    <row r="1251" spans="5:5" s="48" customFormat="1" x14ac:dyDescent="0.25">
      <c r="E1251" s="47"/>
    </row>
    <row r="1252" spans="5:5" s="48" customFormat="1" x14ac:dyDescent="0.25">
      <c r="E1252" s="47"/>
    </row>
    <row r="1253" spans="5:5" s="48" customFormat="1" x14ac:dyDescent="0.25">
      <c r="E1253" s="47"/>
    </row>
    <row r="1254" spans="5:5" s="48" customFormat="1" x14ac:dyDescent="0.25">
      <c r="E1254" s="47"/>
    </row>
    <row r="1255" spans="5:5" s="48" customFormat="1" x14ac:dyDescent="0.25">
      <c r="E1255" s="47"/>
    </row>
    <row r="1256" spans="5:5" s="48" customFormat="1" x14ac:dyDescent="0.25">
      <c r="E1256" s="47"/>
    </row>
    <row r="1257" spans="5:5" s="48" customFormat="1" x14ac:dyDescent="0.25">
      <c r="E1257" s="47"/>
    </row>
    <row r="1258" spans="5:5" s="48" customFormat="1" x14ac:dyDescent="0.25">
      <c r="E1258" s="47"/>
    </row>
    <row r="1259" spans="5:5" s="48" customFormat="1" x14ac:dyDescent="0.25">
      <c r="E1259" s="47"/>
    </row>
    <row r="1260" spans="5:5" s="48" customFormat="1" x14ac:dyDescent="0.25">
      <c r="E1260" s="47"/>
    </row>
    <row r="1261" spans="5:5" s="48" customFormat="1" x14ac:dyDescent="0.25">
      <c r="E1261" s="47"/>
    </row>
    <row r="1262" spans="5:5" s="48" customFormat="1" x14ac:dyDescent="0.25">
      <c r="E1262" s="47"/>
    </row>
    <row r="1263" spans="5:5" s="48" customFormat="1" x14ac:dyDescent="0.25">
      <c r="E1263" s="47"/>
    </row>
    <row r="1264" spans="5:5" s="48" customFormat="1" x14ac:dyDescent="0.25">
      <c r="E1264" s="47"/>
    </row>
    <row r="1265" spans="5:5" s="48" customFormat="1" x14ac:dyDescent="0.25">
      <c r="E1265" s="47"/>
    </row>
    <row r="1266" spans="5:5" s="48" customFormat="1" x14ac:dyDescent="0.25">
      <c r="E1266" s="47"/>
    </row>
    <row r="1267" spans="5:5" s="48" customFormat="1" x14ac:dyDescent="0.25">
      <c r="E1267" s="47"/>
    </row>
    <row r="1268" spans="5:5" s="48" customFormat="1" x14ac:dyDescent="0.25">
      <c r="E1268" s="47"/>
    </row>
    <row r="1269" spans="5:5" s="48" customFormat="1" x14ac:dyDescent="0.25">
      <c r="E1269" s="47"/>
    </row>
    <row r="1270" spans="5:5" s="48" customFormat="1" x14ac:dyDescent="0.25">
      <c r="E1270" s="47"/>
    </row>
    <row r="1271" spans="5:5" s="48" customFormat="1" x14ac:dyDescent="0.25">
      <c r="E1271" s="47"/>
    </row>
    <row r="1272" spans="5:5" s="48" customFormat="1" x14ac:dyDescent="0.25">
      <c r="E1272" s="47"/>
    </row>
    <row r="1273" spans="5:5" s="48" customFormat="1" x14ac:dyDescent="0.25">
      <c r="E1273" s="47"/>
    </row>
    <row r="1274" spans="5:5" s="48" customFormat="1" x14ac:dyDescent="0.25">
      <c r="E1274" s="47"/>
    </row>
    <row r="1275" spans="5:5" s="48" customFormat="1" x14ac:dyDescent="0.25">
      <c r="E1275" s="47"/>
    </row>
    <row r="1276" spans="5:5" s="48" customFormat="1" x14ac:dyDescent="0.25">
      <c r="E1276" s="47"/>
    </row>
    <row r="1277" spans="5:5" s="48" customFormat="1" x14ac:dyDescent="0.25">
      <c r="E1277" s="47"/>
    </row>
    <row r="1278" spans="5:5" s="48" customFormat="1" x14ac:dyDescent="0.25">
      <c r="E1278" s="47"/>
    </row>
    <row r="1279" spans="5:5" s="48" customFormat="1" x14ac:dyDescent="0.25">
      <c r="E1279" s="47"/>
    </row>
    <row r="1280" spans="5:5" s="48" customFormat="1" x14ac:dyDescent="0.25">
      <c r="E1280" s="47"/>
    </row>
    <row r="1281" spans="5:5" s="48" customFormat="1" x14ac:dyDescent="0.25">
      <c r="E1281" s="47"/>
    </row>
    <row r="1282" spans="5:5" s="48" customFormat="1" x14ac:dyDescent="0.25">
      <c r="E1282" s="47"/>
    </row>
    <row r="1283" spans="5:5" s="48" customFormat="1" x14ac:dyDescent="0.25">
      <c r="E1283" s="47"/>
    </row>
    <row r="1284" spans="5:5" s="48" customFormat="1" x14ac:dyDescent="0.25">
      <c r="E1284" s="47"/>
    </row>
    <row r="1285" spans="5:5" s="48" customFormat="1" x14ac:dyDescent="0.25">
      <c r="E1285" s="47"/>
    </row>
    <row r="1286" spans="5:5" s="48" customFormat="1" x14ac:dyDescent="0.25">
      <c r="E1286" s="47"/>
    </row>
    <row r="1287" spans="5:5" s="48" customFormat="1" x14ac:dyDescent="0.25">
      <c r="E1287" s="47"/>
    </row>
    <row r="1288" spans="5:5" s="48" customFormat="1" x14ac:dyDescent="0.25">
      <c r="E1288" s="47"/>
    </row>
    <row r="1289" spans="5:5" s="48" customFormat="1" x14ac:dyDescent="0.25">
      <c r="E1289" s="47"/>
    </row>
    <row r="1290" spans="5:5" s="48" customFormat="1" x14ac:dyDescent="0.25">
      <c r="E1290" s="47"/>
    </row>
    <row r="1291" spans="5:5" s="48" customFormat="1" x14ac:dyDescent="0.25">
      <c r="E1291" s="47"/>
    </row>
    <row r="1292" spans="5:5" s="48" customFormat="1" x14ac:dyDescent="0.25">
      <c r="E1292" s="47"/>
    </row>
    <row r="1293" spans="5:5" s="48" customFormat="1" x14ac:dyDescent="0.25">
      <c r="E1293" s="47"/>
    </row>
    <row r="1294" spans="5:5" s="48" customFormat="1" x14ac:dyDescent="0.25">
      <c r="E1294" s="47"/>
    </row>
    <row r="1295" spans="5:5" s="48" customFormat="1" x14ac:dyDescent="0.25">
      <c r="E1295" s="47"/>
    </row>
    <row r="1296" spans="5:5" s="48" customFormat="1" x14ac:dyDescent="0.25">
      <c r="E1296" s="47"/>
    </row>
    <row r="1297" spans="5:5" s="48" customFormat="1" x14ac:dyDescent="0.25">
      <c r="E1297" s="47"/>
    </row>
    <row r="1298" spans="5:5" s="48" customFormat="1" x14ac:dyDescent="0.25">
      <c r="E1298" s="47"/>
    </row>
    <row r="1299" spans="5:5" s="48" customFormat="1" x14ac:dyDescent="0.25">
      <c r="E1299" s="47"/>
    </row>
    <row r="1300" spans="5:5" s="48" customFormat="1" x14ac:dyDescent="0.25">
      <c r="E1300" s="47"/>
    </row>
    <row r="1301" spans="5:5" s="48" customFormat="1" x14ac:dyDescent="0.25">
      <c r="E1301" s="47"/>
    </row>
    <row r="1302" spans="5:5" s="48" customFormat="1" x14ac:dyDescent="0.25">
      <c r="E1302" s="47"/>
    </row>
    <row r="1303" spans="5:5" s="48" customFormat="1" x14ac:dyDescent="0.25">
      <c r="E1303" s="47"/>
    </row>
    <row r="1304" spans="5:5" s="48" customFormat="1" x14ac:dyDescent="0.25">
      <c r="E1304" s="47"/>
    </row>
    <row r="1305" spans="5:5" s="48" customFormat="1" x14ac:dyDescent="0.25">
      <c r="E1305" s="47"/>
    </row>
    <row r="1306" spans="5:5" s="48" customFormat="1" x14ac:dyDescent="0.25">
      <c r="E1306" s="47"/>
    </row>
    <row r="1307" spans="5:5" s="48" customFormat="1" x14ac:dyDescent="0.25">
      <c r="E1307" s="47"/>
    </row>
    <row r="1308" spans="5:5" s="48" customFormat="1" x14ac:dyDescent="0.25">
      <c r="E1308" s="47"/>
    </row>
    <row r="1309" spans="5:5" s="48" customFormat="1" x14ac:dyDescent="0.25">
      <c r="E1309" s="47"/>
    </row>
    <row r="1310" spans="5:5" s="48" customFormat="1" x14ac:dyDescent="0.25">
      <c r="E1310" s="47"/>
    </row>
    <row r="1311" spans="5:5" s="48" customFormat="1" x14ac:dyDescent="0.25">
      <c r="E1311" s="47"/>
    </row>
    <row r="1312" spans="5:5" s="48" customFormat="1" x14ac:dyDescent="0.25">
      <c r="E1312" s="47"/>
    </row>
    <row r="1313" spans="5:5" s="48" customFormat="1" x14ac:dyDescent="0.25">
      <c r="E1313" s="47"/>
    </row>
    <row r="1314" spans="5:5" s="48" customFormat="1" x14ac:dyDescent="0.25">
      <c r="E1314" s="47"/>
    </row>
    <row r="1315" spans="5:5" s="48" customFormat="1" x14ac:dyDescent="0.25">
      <c r="E1315" s="47"/>
    </row>
    <row r="1316" spans="5:5" s="48" customFormat="1" x14ac:dyDescent="0.25">
      <c r="E1316" s="47"/>
    </row>
    <row r="1317" spans="5:5" s="48" customFormat="1" x14ac:dyDescent="0.25">
      <c r="E1317" s="47"/>
    </row>
    <row r="1318" spans="5:5" s="48" customFormat="1" x14ac:dyDescent="0.25">
      <c r="E1318" s="47"/>
    </row>
    <row r="1319" spans="5:5" s="48" customFormat="1" x14ac:dyDescent="0.25">
      <c r="E1319" s="47"/>
    </row>
    <row r="1320" spans="5:5" s="48" customFormat="1" x14ac:dyDescent="0.25">
      <c r="E1320" s="47"/>
    </row>
    <row r="1321" spans="5:5" s="48" customFormat="1" x14ac:dyDescent="0.25">
      <c r="E1321" s="47"/>
    </row>
    <row r="1322" spans="5:5" s="48" customFormat="1" x14ac:dyDescent="0.25">
      <c r="E1322" s="47"/>
    </row>
    <row r="1323" spans="5:5" s="48" customFormat="1" x14ac:dyDescent="0.25">
      <c r="E1323" s="47"/>
    </row>
    <row r="1324" spans="5:5" s="48" customFormat="1" x14ac:dyDescent="0.25">
      <c r="E1324" s="47"/>
    </row>
    <row r="1325" spans="5:5" s="48" customFormat="1" x14ac:dyDescent="0.25">
      <c r="E1325" s="47"/>
    </row>
  </sheetData>
  <sortState xmlns:xlrd2="http://schemas.microsoft.com/office/spreadsheetml/2017/richdata2" ref="B68:D68">
    <sortCondition descending="1" ref="C68"/>
  </sortState>
  <mergeCells count="13">
    <mergeCell ref="B22:C22"/>
    <mergeCell ref="B6:D6"/>
    <mergeCell ref="B7:D7"/>
    <mergeCell ref="B1:D1"/>
    <mergeCell ref="B3:D3"/>
    <mergeCell ref="B4:D4"/>
    <mergeCell ref="B5:D5"/>
    <mergeCell ref="B2:D2"/>
    <mergeCell ref="B70:D70"/>
    <mergeCell ref="B30:C30"/>
    <mergeCell ref="B31:C31"/>
    <mergeCell ref="B92:D92"/>
    <mergeCell ref="B74:D74"/>
  </mergeCells>
  <phoneticPr fontId="28" type="noConversion"/>
  <pageMargins left="0.7" right="0.7" top="0.75" bottom="0.75" header="0.3" footer="0.3"/>
  <pageSetup paperSize="9" scale="72" orientation="portrait" r:id="rId1"/>
  <headerFooter>
    <oddHeader>&amp;L&amp;"Calibri"&amp;10&amp;K000000 Official&amp;1#_x000D_</oddHeader>
  </headerFooter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897D883E219F4CB36CBABD318C091A" ma:contentTypeVersion="24" ma:contentTypeDescription="Create a new document." ma:contentTypeScope="" ma:versionID="dd87423a64a2f7f1911dd79329d4b1b6">
  <xsd:schema xmlns:xsd="http://www.w3.org/2001/XMLSchema" xmlns:xs="http://www.w3.org/2001/XMLSchema" xmlns:p="http://schemas.microsoft.com/office/2006/metadata/properties" xmlns:ns2="8e46c9ec-ba62-493d-a9dc-daf84ffae026" xmlns:ns3="dc736912-d5f2-4a82-9891-0af5564e653e" targetNamespace="http://schemas.microsoft.com/office/2006/metadata/properties" ma:root="true" ma:fieldsID="6ee0cee313097732ec6ab6673130f501" ns2:_="" ns3:_="">
    <xsd:import namespace="8e46c9ec-ba62-493d-a9dc-daf84ffae026"/>
    <xsd:import namespace="dc736912-d5f2-4a82-9891-0af5564e65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Projectdata" minOccurs="0"/>
                <xsd:element ref="ns2:Hyperlink" minOccurs="0"/>
                <xsd:element ref="ns2:Datepublished" minOccurs="0"/>
                <xsd:element ref="ns2:Closingdate" minOccurs="0"/>
                <xsd:element ref="ns2:Statu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6c9ec-ba62-493d-a9dc-daf84ffae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Projectdata" ma:index="18" nillable="true" ma:displayName="Project file" ma:format="RadioButtons" ma:internalName="Projectdata">
      <xsd:simpleType>
        <xsd:restriction base="dms:Choice">
          <xsd:enumeration value="Paper Copy"/>
          <xsd:enumeration value="Address List"/>
          <xsd:enumeration value="Raw Data"/>
          <xsd:enumeration value="Summary Report"/>
          <xsd:enumeration value="Draft Survey"/>
          <xsd:enumeration value="Final Survey"/>
        </xsd:restriction>
      </xsd:simpleType>
    </xsd:element>
    <xsd:element name="Hyperlink" ma:index="19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atepublished" ma:index="20" nillable="true" ma:displayName="Start date" ma:format="DateOnly" ma:internalName="Datepublished">
      <xsd:simpleType>
        <xsd:restriction base="dms:DateTime"/>
      </xsd:simpleType>
    </xsd:element>
    <xsd:element name="Closingdate" ma:index="21" nillable="true" ma:displayName="End date" ma:format="DateOnly" ma:internalName="Closingdate">
      <xsd:simpleType>
        <xsd:restriction base="dms:DateTime"/>
      </xsd:simpleType>
    </xsd:element>
    <xsd:element name="Status" ma:index="22" nillable="true" ma:displayName="Status" ma:description="As in forward plan." ma:format="Dropdown" ma:internalName="Status">
      <xsd:simpleType>
        <xsd:restriction base="dms:Choice">
          <xsd:enumeration value="Planning"/>
          <xsd:enumeration value="Open"/>
          <xsd:enumeration value="Closed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8084b5b8-5c41-402a-93b7-1e2a455a0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31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36912-d5f2-4a82-9891-0af5564e6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24f29ba3-0131-423d-ae78-5287a8d2bb12}" ma:internalName="TaxCatchAll" ma:showField="CatchAllData" ma:web="dc736912-d5f2-4a82-9891-0af5564e6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8e46c9ec-ba62-493d-a9dc-daf84ffae026">
      <Url xsi:nil="true"/>
      <Description xsi:nil="true"/>
    </Hyperlink>
    <Datepublished xmlns="8e46c9ec-ba62-493d-a9dc-daf84ffae026" xsi:nil="true"/>
    <Projectdata xmlns="8e46c9ec-ba62-493d-a9dc-daf84ffae026" xsi:nil="true"/>
    <Status xmlns="8e46c9ec-ba62-493d-a9dc-daf84ffae026" xsi:nil="true"/>
    <Closingdate xmlns="8e46c9ec-ba62-493d-a9dc-daf84ffae026" xsi:nil="true"/>
    <TaxCatchAll xmlns="dc736912-d5f2-4a82-9891-0af5564e653e" xsi:nil="true"/>
    <lcf76f155ced4ddcb4097134ff3c332f xmlns="8e46c9ec-ba62-493d-a9dc-daf84ffae026">
      <Terms xmlns="http://schemas.microsoft.com/office/infopath/2007/PartnerControls"/>
    </lcf76f155ced4ddcb4097134ff3c332f>
    <SharedWithUsers xmlns="dc736912-d5f2-4a82-9891-0af5564e653e">
      <UserInfo>
        <DisplayName>Brian Albuquerque</DisplayName>
        <AccountId>676</AccountId>
        <AccountType/>
      </UserInfo>
      <UserInfo>
        <DisplayName>Catherine Pierce</DisplayName>
        <AccountId>6</AccountId>
        <AccountType/>
      </UserInfo>
      <UserInfo>
        <DisplayName>Omobolanle Giwa</DisplayName>
        <AccountId>525</AccountId>
        <AccountType/>
      </UserInfo>
    </SharedWithUsers>
    <_Flow_SignoffStatus xmlns="8e46c9ec-ba62-493d-a9dc-daf84ffae026" xsi:nil="true"/>
  </documentManagement>
</p:properties>
</file>

<file path=customXml/itemProps1.xml><?xml version="1.0" encoding="utf-8"?>
<ds:datastoreItem xmlns:ds="http://schemas.openxmlformats.org/officeDocument/2006/customXml" ds:itemID="{68E38B0C-ED1E-4D1B-939E-EA8E01284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46c9ec-ba62-493d-a9dc-daf84ffae026"/>
    <ds:schemaRef ds:uri="dc736912-d5f2-4a82-9891-0af5564e6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CF1E97-8FA7-42FA-8A17-8E8DB611E4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E86BB-2FA8-427F-82C5-436E50C59EA3}">
  <ds:schemaRefs>
    <ds:schemaRef ds:uri="http://schemas.microsoft.com/office/2006/metadata/properties"/>
    <ds:schemaRef ds:uri="http://schemas.microsoft.com/office/infopath/2007/PartnerControls"/>
    <ds:schemaRef ds:uri="8e46c9ec-ba62-493d-a9dc-daf84ffae026"/>
    <ds:schemaRef ds:uri="dc736912-d5f2-4a82-9891-0af5564e653e"/>
  </ds:schemaRefs>
</ds:datastoreItem>
</file>

<file path=docMetadata/LabelInfo.xml><?xml version="1.0" encoding="utf-8"?>
<clbl:labelList xmlns:clbl="http://schemas.microsoft.com/office/2020/mipLabelMetadata">
  <clbl:label id="{763da656-5c75-4f6d-9461-4a3ce9a537cc}" enabled="1" method="Privileged" siteId="{d9d3f5ac-f803-49be-949f-14a7074d74a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Topline</vt:lpstr>
      <vt:lpstr>Topline!Print_Area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Devon Bradley</dc:creator>
  <cp:keywords/>
  <dc:description/>
  <cp:lastModifiedBy>Tara Binder</cp:lastModifiedBy>
  <cp:revision/>
  <dcterms:created xsi:type="dcterms:W3CDTF">2017-08-31T12:33:16Z</dcterms:created>
  <dcterms:modified xsi:type="dcterms:W3CDTF">2024-10-02T12:35:47Z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0x01010000897D883E219F4CB36CBABD318C091A</vt:lpwstr>
  </property>
  <property fmtid="{D5CDD505-2E9C-101B-9397-08002B2CF9AE}" pid="3" name="MSIP_Label_763da656-5c75-4f6d-9461-4a3ce9a537cc_Enabled">
    <vt:lpwstr>true</vt:lpwstr>
  </property>
  <property fmtid="{D5CDD505-2E9C-101B-9397-08002B2CF9AE}" pid="4" name="MSIP_Label_763da656-5c75-4f6d-9461-4a3ce9a537cc_SetDate">
    <vt:lpwstr>2022-01-12T15:30:14Z</vt:lpwstr>
  </property>
  <property fmtid="{D5CDD505-2E9C-101B-9397-08002B2CF9AE}" pid="5" name="MSIP_Label_763da656-5c75-4f6d-9461-4a3ce9a537cc_Method">
    <vt:lpwstr>Standard</vt:lpwstr>
  </property>
  <property fmtid="{D5CDD505-2E9C-101B-9397-08002B2CF9AE}" pid="6" name="MSIP_Label_763da656-5c75-4f6d-9461-4a3ce9a537cc_Name">
    <vt:lpwstr>763da656-5c75-4f6d-9461-4a3ce9a537cc</vt:lpwstr>
  </property>
  <property fmtid="{D5CDD505-2E9C-101B-9397-08002B2CF9AE}" pid="7" name="MSIP_Label_763da656-5c75-4f6d-9461-4a3ce9a537cc_SiteId">
    <vt:lpwstr>d9d3f5ac-f803-49be-949f-14a7074d74a7</vt:lpwstr>
  </property>
  <property fmtid="{D5CDD505-2E9C-101B-9397-08002B2CF9AE}" pid="8" name="MSIP_Label_763da656-5c75-4f6d-9461-4a3ce9a537cc_ActionId">
    <vt:lpwstr>faebede3-66ea-438e-9b19-306989a9c3c8</vt:lpwstr>
  </property>
  <property fmtid="{D5CDD505-2E9C-101B-9397-08002B2CF9AE}" pid="9" name="MSIP_Label_763da656-5c75-4f6d-9461-4a3ce9a537cc_ContentBits">
    <vt:lpwstr>1</vt:lpwstr>
  </property>
  <property fmtid="{D5CDD505-2E9C-101B-9397-08002B2CF9AE}" pid="10" name="MediaServiceImageTags">
    <vt:lpwstr/>
  </property>
</Properties>
</file>